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codeName="ThisWorkbook" defaultThemeVersion="124226"/>
  <xr:revisionPtr revIDLastSave="0" documentId="13_ncr:1_{14145003-57E0-498B-B314-BF74CBE76031}" xr6:coauthVersionLast="47" xr6:coauthVersionMax="47" xr10:uidLastSave="{00000000-0000-0000-0000-000000000000}"/>
  <bookViews>
    <workbookView xWindow="-120" yWindow="-120" windowWidth="38640" windowHeight="21120" tabRatio="805" xr2:uid="{00000000-000D-0000-FFFF-FFFF00000000}"/>
  </bookViews>
  <sheets>
    <sheet name="Splash" sheetId="1" r:id="rId1"/>
    <sheet name="Income Statements" sheetId="2" r:id="rId2"/>
    <sheet name="Comprehensive Income" sheetId="15" r:id="rId3"/>
    <sheet name="Balance Sheets" sheetId="3" r:id="rId4"/>
    <sheet name="Cash Flows" sheetId="4" r:id="rId5"/>
    <sheet name="Segment Results" sheetId="14" r:id="rId6"/>
    <sheet name="Metrics" sheetId="19" r:id="rId7"/>
    <sheet name="Quarterly Income Statements" sheetId="10" r:id="rId8"/>
    <sheet name="Segment History" sheetId="11" r:id="rId9"/>
    <sheet name="Products &amp; Services History" sheetId="18" r:id="rId10"/>
    <sheet name="Yearly Income Statements" sheetId="13" r:id="rId11"/>
    <sheet name="Return of Cash to Shareholders" sheetId="16" r:id="rId12"/>
    <sheet name="CapEx" sheetId="17" r:id="rId13"/>
  </sheets>
  <definedNames>
    <definedName name="Balance_Sheet">'Balance Sheets'!$A$3:$D$47</definedName>
    <definedName name="Cash_Flow">'Cash Flows'!$A$3:$H$48</definedName>
    <definedName name="Comprehensive_Income">'Comprehensive Income'!$A$3:$H$16</definedName>
    <definedName name="Fin_Operating_Segment_History" localSheetId="9">'Products &amp; Services History'!$B$6:$F$15,'Products &amp; Services History'!$H$6:$L$15</definedName>
    <definedName name="Fin_Operating_Segment_History">'Segment History'!$B$6:$F$8,'Segment History'!$H$6:$L$8,'Segment History'!$B$13:$F$15,'Segment History'!$H$13:$L$15</definedName>
    <definedName name="Historical_Income_Statement">'Quarterly Income Statements'!$D$6:$R$27</definedName>
    <definedName name="Income_Statement">'Income Statements'!$A$1:$H$33</definedName>
    <definedName name="_xlnm.Print_Area" localSheetId="3">'Balance Sheets'!$A$3:$D$45</definedName>
    <definedName name="_xlnm.Print_Area" localSheetId="4">'Cash Flows'!$A$3:$H$46</definedName>
    <definedName name="_xlnm.Print_Area" localSheetId="2">'Comprehensive Income'!$A$3:$H$15</definedName>
    <definedName name="_xlnm.Print_Area" localSheetId="1">'Income Statements'!$A$1:$H$31</definedName>
    <definedName name="_xlnm.Print_Area" localSheetId="6">Metrics!$A$1:$I$23</definedName>
    <definedName name="_xlnm.Print_Area" localSheetId="5">'Segment Results'!$A$3:$H$18</definedName>
    <definedName name="SegmentRevenue_GrossMargin">'Segment Results'!$A$3:$H$20</definedName>
    <definedName name="Splash">Splash!$A$1:$E$17</definedName>
    <definedName name="Yearly_Income_Statements">'Yearly Income Statements'!$D$6:$L$27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9" l="1"/>
</calcChain>
</file>

<file path=xl/sharedStrings.xml><?xml version="1.0" encoding="utf-8"?>
<sst xmlns="http://schemas.openxmlformats.org/spreadsheetml/2006/main" count="635" uniqueCount="524">
  <si>
    <t>Revenue</t>
  </si>
  <si>
    <t>Operating income</t>
  </si>
  <si>
    <t>Income before income taxes</t>
  </si>
  <si>
    <t>Provision for income taxes</t>
  </si>
  <si>
    <t>Net income</t>
  </si>
  <si>
    <t>Earnings per share:</t>
  </si>
  <si>
    <t>Assets</t>
  </si>
  <si>
    <t>Current assets:</t>
  </si>
  <si>
    <t>Equity and other investments</t>
  </si>
  <si>
    <t>Goodwill</t>
  </si>
  <si>
    <t>Intangible assets, net</t>
  </si>
  <si>
    <t>Other long-term assets</t>
  </si>
  <si>
    <t>Liabilities and stockholders' equity</t>
  </si>
  <si>
    <t>Current liabilities:</t>
  </si>
  <si>
    <t>Long-term debt</t>
  </si>
  <si>
    <t>Long-term unearned revenue</t>
  </si>
  <si>
    <t>Deferred income taxes</t>
  </si>
  <si>
    <t>Other long-term liabilities</t>
  </si>
  <si>
    <t>Commitments and contingencies</t>
  </si>
  <si>
    <t>Stockholders' equity:</t>
  </si>
  <si>
    <t>Operations</t>
  </si>
  <si>
    <t>Financing</t>
  </si>
  <si>
    <t>Common stock issued</t>
  </si>
  <si>
    <t>Common stock repurchased</t>
  </si>
  <si>
    <t>Common stock cash dividends paid</t>
  </si>
  <si>
    <t>Investing</t>
  </si>
  <si>
    <t>Purchases of investments</t>
  </si>
  <si>
    <t>Maturities of investments</t>
  </si>
  <si>
    <t>Sales of investments</t>
  </si>
  <si>
    <t>MICROSOFT CORPORATION</t>
  </si>
  <si>
    <t>BALANCE SHEETS</t>
  </si>
  <si>
    <t>Back to Main</t>
  </si>
  <si>
    <t>Microsoft Corporation</t>
  </si>
  <si>
    <t>Quarterly Income Statements</t>
  </si>
  <si>
    <t>(In millions, except per share amounts)</t>
  </si>
  <si>
    <t>(In millions)</t>
  </si>
  <si>
    <t>Yearly Income Statements</t>
  </si>
  <si>
    <t>Current Financial Statements</t>
  </si>
  <si>
    <t>Trended Historical Financial Statements</t>
  </si>
  <si>
    <t>MICROSOFT CORPORATION</t>
    <phoneticPr fontId="37" type="noConversion"/>
  </si>
  <si>
    <t>INCOME STATEMENTS</t>
  </si>
  <si>
    <t>(In millions, except per share amounts) (Unaudited)</t>
  </si>
  <si>
    <t>CASH FLOWS STATEMENTS</t>
  </si>
  <si>
    <t>(In millions) (Unaudited)</t>
  </si>
  <si>
    <t>(In millions) (Unaudited)</t>
  </si>
  <si>
    <t>Segment History</t>
  </si>
  <si>
    <t>Income Statements</t>
  </si>
  <si>
    <t>Balance Sheets</t>
  </si>
  <si>
    <r>
      <t xml:space="preserve">This file contains downloadable content that corresponds to Microsoft's Investor Relations portal at </t>
    </r>
    <r>
      <rPr>
        <u/>
        <sz val="10"/>
        <color theme="4"/>
        <rFont val="Segoe UI"/>
        <family val="2"/>
      </rPr>
      <t>http://www.microsoft.com/investor</t>
    </r>
    <r>
      <rPr>
        <sz val="10"/>
        <color theme="1"/>
        <rFont val="Segoe UI"/>
        <family val="2"/>
      </rPr>
      <t xml:space="preserve">. Click a link below to navigate to that section of the workbook. Each sheet contains a link back to this main page.
</t>
    </r>
  </si>
  <si>
    <t>Net income</t>
  </si>
  <si>
    <t>Weighted average shares outstanding:</t>
  </si>
  <si>
    <t>June 30, 2025</t>
  </si>
  <si>
    <t>Three Months Ended December 31,</t>
  </si>
  <si>
    <t>December 31,
2025</t>
  </si>
  <si>
    <t>Six Months Ended December 31,</t>
  </si>
  <si>
    <t>Comprehensive income</t>
  </si>
  <si>
    <r>
      <t xml:space="preserve">Property and equipment, net of accumulated
   depreciation of </t>
    </r>
    <r>
      <rPr>
        <b/>
        <sz val="10"/>
        <color rgb="FF666666"/>
        <rFont val="Segoe UI"/>
        <family val="2"/>
      </rPr>
      <t>$104,950</t>
    </r>
    <r>
      <rPr>
        <sz val="10"/>
        <color rgb="FF666666"/>
        <rFont val="Segoe UI"/>
        <family val="2"/>
      </rPr>
      <t xml:space="preserve"> and $93,653</t>
    </r>
  </si>
  <si>
    <t>Comprehensive Income Statements</t>
  </si>
  <si>
    <t>COMPREHENSIVE INCOME STATEMENTS</t>
  </si>
  <si>
    <r>
      <t xml:space="preserve">   Accounts receivable, net of allowance for doubtful
      accounts of </t>
    </r>
    <r>
      <rPr>
        <b/>
        <sz val="10"/>
        <color rgb="FF666666"/>
        <rFont val="Segoe UI"/>
        <family val="2"/>
      </rPr>
      <t>$729</t>
    </r>
    <r>
      <rPr>
        <sz val="10"/>
        <color rgb="FF666666"/>
        <rFont val="Segoe UI"/>
        <family val="2"/>
      </rPr>
      <t xml:space="preserve"> and $944</t>
    </r>
  </si>
  <si>
    <t xml:space="preserve">   Accounts payable</t>
  </si>
  <si>
    <t xml:space="preserve">   Accrued compensation</t>
  </si>
  <si>
    <t xml:space="preserve">   Short-term unearned revenue</t>
  </si>
  <si>
    <t xml:space="preserve">   Retained earnings</t>
  </si>
  <si>
    <t xml:space="preserve">   Accumulated other comprehensive loss</t>
  </si>
  <si>
    <t xml:space="preserve">            Total assets</t>
  </si>
  <si>
    <r>
      <t xml:space="preserve">   Common stock and paid-in capital - shares authorized 
      24,000; outstanding </t>
    </r>
    <r>
      <rPr>
        <b/>
        <sz val="10"/>
        <color rgb="FF666666"/>
        <rFont val="Segoe UI"/>
        <family val="2"/>
      </rPr>
      <t>7,429</t>
    </r>
    <r>
      <rPr>
        <sz val="10"/>
        <color rgb="FF666666"/>
        <rFont val="Segoe UI"/>
        <family val="2"/>
      </rPr>
      <t xml:space="preserve"> and 7,434</t>
    </r>
  </si>
  <si>
    <t xml:space="preserve">   Cash and cash equivalents</t>
  </si>
  <si>
    <t xml:space="preserve">      Total current liabilities</t>
  </si>
  <si>
    <t xml:space="preserve">         Total liabilities</t>
  </si>
  <si>
    <t xml:space="preserve">         Total stockholders' equity</t>
  </si>
  <si>
    <t xml:space="preserve">      Total current assets</t>
  </si>
  <si>
    <t xml:space="preserve">   Basic</t>
  </si>
  <si>
    <t xml:space="preserve">   Diluted</t>
  </si>
  <si>
    <t xml:space="preserve">   Inventories</t>
  </si>
  <si>
    <t xml:space="preserve">         Net cash used in financing</t>
  </si>
  <si>
    <t xml:space="preserve">         Net cash used in investing</t>
  </si>
  <si>
    <t xml:space="preserve">            Total liabilities and stockholders' equity</t>
  </si>
  <si>
    <t xml:space="preserve">      Gross margin</t>
  </si>
  <si>
    <t xml:space="preserve">   Deferred income taxes</t>
  </si>
  <si>
    <t xml:space="preserve">      Accounts receivable</t>
  </si>
  <si>
    <t xml:space="preserve">      Inventories</t>
  </si>
  <si>
    <t xml:space="preserve">      Other current assets</t>
  </si>
  <si>
    <t xml:space="preserve">      Other long-term assets</t>
  </si>
  <si>
    <t xml:space="preserve">      Accounts payable</t>
  </si>
  <si>
    <t xml:space="preserve">      Other current liabilities</t>
  </si>
  <si>
    <t xml:space="preserve">      Other long-term liabilities</t>
  </si>
  <si>
    <t xml:space="preserve">         Net cash from operations</t>
  </si>
  <si>
    <t>Repayments of debt</t>
  </si>
  <si>
    <t>Other income (expense), net</t>
  </si>
  <si>
    <t xml:space="preserve">Research and development </t>
  </si>
  <si>
    <t>Sales and marketing</t>
  </si>
  <si>
    <t xml:space="preserve">General and administrative </t>
  </si>
  <si>
    <t>Other income (expense), net</t>
  </si>
  <si>
    <t>Other, net</t>
  </si>
  <si>
    <t>Return of Cash to Shareholders</t>
  </si>
  <si>
    <t>(In billions, except per share amounts)</t>
  </si>
  <si>
    <t>Dividend Per Share</t>
  </si>
  <si>
    <t>Total Dividends</t>
  </si>
  <si>
    <t>Share Buyback</t>
  </si>
  <si>
    <t>Quarterly</t>
  </si>
  <si>
    <t>Yearly</t>
  </si>
  <si>
    <t>Productivity and Business Processes</t>
  </si>
  <si>
    <t>Intelligent Cloud</t>
  </si>
  <si>
    <t>More Personal Computing</t>
  </si>
  <si>
    <t xml:space="preserve">   Product</t>
  </si>
  <si>
    <t xml:space="preserve">   Service and other</t>
  </si>
  <si>
    <t xml:space="preserve">      Total revenue</t>
  </si>
  <si>
    <t xml:space="preserve">      Total cost of revenue</t>
  </si>
  <si>
    <t xml:space="preserve">      Gross margin</t>
  </si>
  <si>
    <t>Three Months Ended December 31,</t>
  </si>
  <si>
    <t>Six Months Ended December 31,</t>
  </si>
  <si>
    <t>Capital expenditures including assets acquired under capital leases</t>
  </si>
  <si>
    <t>Microsoft Corporation </t>
  </si>
  <si>
    <t>(In billions)</t>
  </si>
  <si>
    <t xml:space="preserve">   Current portion of long-term debt</t>
  </si>
  <si>
    <t xml:space="preserve">   Other comprehensive income (loss)</t>
  </si>
  <si>
    <t>Additions to property and equipment</t>
  </si>
  <si>
    <t>Microsoft Financial Data - FY26Q2</t>
  </si>
  <si>
    <t>Operating lease right-of-use assets</t>
  </si>
  <si>
    <t>Operating lease liabilities</t>
  </si>
  <si>
    <t xml:space="preserve">      Unearned revenue</t>
  </si>
  <si>
    <t>We adopted new accounting standards related to revenue recognition and leases effective July 1, 2017. The prior periods presented here have been restated to reflect adoption of these new standards.</t>
  </si>
  <si>
    <t xml:space="preserve">  Net change related to derivatives</t>
  </si>
  <si>
    <t xml:space="preserve">  Net change related to investments</t>
  </si>
  <si>
    <t xml:space="preserve">  Translation adjustments and other</t>
  </si>
  <si>
    <t>Revenue:</t>
  </si>
  <si>
    <t xml:space="preserve">   Product</t>
  </si>
  <si>
    <t xml:space="preserve">   Service and other</t>
  </si>
  <si>
    <t xml:space="preserve">      Total revenue</t>
  </si>
  <si>
    <t>Cost of revenue:</t>
  </si>
  <si>
    <t xml:space="preserve">      Total cost of revenue</t>
  </si>
  <si>
    <t>Provision for (benefit from) income taxes</t>
  </si>
  <si>
    <t xml:space="preserve">   Short-term income taxes</t>
  </si>
  <si>
    <t>Long-term income taxes</t>
  </si>
  <si>
    <t xml:space="preserve">      Income taxes</t>
  </si>
  <si>
    <t>Earnings (loss) per share:</t>
  </si>
  <si>
    <t xml:space="preserve">      Total cash, cash equivalents, and short-term investments</t>
  </si>
  <si>
    <t>Other comprehensive income (loss), net of tax:</t>
  </si>
  <si>
    <t xml:space="preserve">   Other current assets</t>
  </si>
  <si>
    <t xml:space="preserve">   Other current liabilities</t>
  </si>
  <si>
    <t>Cash Flows Statements</t>
  </si>
  <si>
    <t>Capital Expenditures</t>
  </si>
  <si>
    <t>Impairment and restructuring</t>
  </si>
  <si>
    <t xml:space="preserve">Capital Expenditures Including Assets Acquired Under Capital Leases </t>
  </si>
  <si>
    <t>Cash and cash equivalents, end of period</t>
  </si>
  <si>
    <t>Other, net</t>
  </si>
  <si>
    <t>Adjustments to reconcile net income to 
   net cash from operations:</t>
  </si>
  <si>
    <t xml:space="preserve">   Depreciation, amortization, and other</t>
  </si>
  <si>
    <t xml:space="preserve">   Stock-based compensation expense</t>
  </si>
  <si>
    <t xml:space="preserve">   Net recognized losses (gains) on investments and derivatives</t>
  </si>
  <si>
    <t xml:space="preserve">   Changes in operating assets and liabilities:</t>
  </si>
  <si>
    <t>Cash and cash equivalents, beginning of period</t>
  </si>
  <si>
    <t>Net change in cash and cash equivalents</t>
  </si>
  <si>
    <t>Effect of foreign exchange rates on cash and cash equivalents</t>
  </si>
  <si>
    <t xml:space="preserve">   Short-term investments</t>
  </si>
  <si>
    <t>Acquisition of companies, net of cash acquired and divestitures, 
  and purchases of intangible and other assets</t>
  </si>
  <si>
    <t>Provision for income taxes</t>
  </si>
  <si>
    <t>Repayments of debt, maturities of 90 days or less</t>
  </si>
  <si>
    <t>Net income (loss)</t>
  </si>
  <si>
    <t>Revenue - Significant Product and Service Offerings</t>
  </si>
  <si>
    <t>Server products and cloud services</t>
  </si>
  <si>
    <t>Microsoft 365 Commercial products and cloud services</t>
  </si>
  <si>
    <t>Gaming</t>
  </si>
  <si>
    <t>Windows and Devices</t>
  </si>
  <si>
    <t>LinkedIn</t>
  </si>
  <si>
    <t>Search and news advertising</t>
  </si>
  <si>
    <t>Microsoft 365 Consumer products and cloud services</t>
  </si>
  <si>
    <t>Dynamics products and cloud services</t>
  </si>
  <si>
    <t>Enterprise and partner services</t>
  </si>
  <si>
    <t xml:space="preserve">Other </t>
  </si>
  <si>
    <t xml:space="preserve">  Total</t>
  </si>
  <si>
    <t>We have recast certain prior period amounts to conform to the way we internally manage and monitor our business, which reflects the FY25 changes to the composition of our segments announced in August 2024.</t>
  </si>
  <si>
    <t>Products &amp; Services History</t>
  </si>
  <si>
    <t>Segment Results</t>
  </si>
  <si>
    <t>MICROSOFT CORPORATION</t>
    <phoneticPr fontId="38" type="noConversion"/>
  </si>
  <si>
    <t>SEGMENT RESULTS</t>
  </si>
  <si>
    <t xml:space="preserve">Cost of revenue </t>
  </si>
  <si>
    <t>Operating expenses</t>
  </si>
  <si>
    <t xml:space="preserve">  Operating income</t>
  </si>
  <si>
    <t>Total</t>
  </si>
  <si>
    <t>Quarterly segment cost of revenue and operating expense data for FY25 will be provided as we progress through FY26.</t>
  </si>
  <si>
    <t>Q1-16</t>
  </si>
  <si>
    <t>Q2-16</t>
  </si>
  <si>
    <t>Q3-16</t>
  </si>
  <si>
    <t>Q4-16</t>
  </si>
  <si>
    <t>Q1-17</t>
  </si>
  <si>
    <t>Q2-17</t>
  </si>
  <si>
    <t>Q3-17</t>
  </si>
  <si>
    <t>Q4-17</t>
  </si>
  <si>
    <t>Q1-18</t>
  </si>
  <si>
    <t>Q2-18</t>
  </si>
  <si>
    <t>Q3-18</t>
  </si>
  <si>
    <t>Q4-18</t>
  </si>
  <si>
    <t>Q1-19</t>
  </si>
  <si>
    <t>Q2-19</t>
  </si>
  <si>
    <t>Q3-19</t>
  </si>
  <si>
    <t>Q4-19</t>
  </si>
  <si>
    <t>Q1-20</t>
  </si>
  <si>
    <t>Q2-20</t>
  </si>
  <si>
    <t>Q3-20</t>
  </si>
  <si>
    <t>Q4-20</t>
  </si>
  <si>
    <t>Q1-21</t>
  </si>
  <si>
    <t>Q2-21</t>
  </si>
  <si>
    <t>Q3-21</t>
  </si>
  <si>
    <t>Q4-21</t>
  </si>
  <si>
    <t>Q1-22</t>
  </si>
  <si>
    <t>Q2-22</t>
  </si>
  <si>
    <t>Q3-22</t>
  </si>
  <si>
    <t>Q4-22</t>
  </si>
  <si>
    <t>Q1-23</t>
  </si>
  <si>
    <t>Q2-23</t>
  </si>
  <si>
    <t>Q3-23</t>
  </si>
  <si>
    <t>Q4-23</t>
  </si>
  <si>
    <t>Q1-24</t>
  </si>
  <si>
    <t>Q2-24</t>
  </si>
  <si>
    <t>Q3-24</t>
  </si>
  <si>
    <t>Q4-24</t>
  </si>
  <si>
    <t>Q1-25</t>
  </si>
  <si>
    <t>Q2-25</t>
  </si>
  <si>
    <t>Q3-25</t>
  </si>
  <si>
    <t>Q4-25</t>
  </si>
  <si>
    <t>Q1-26</t>
  </si>
  <si>
    <t>Q2-26</t>
  </si>
  <si>
    <t>Q1-25</t>
  </si>
  <si>
    <t>Q2-25</t>
  </si>
  <si>
    <t>Q3-25</t>
  </si>
  <si>
    <t>Q4-25</t>
  </si>
  <si>
    <t>Fiscal Year 2025</t>
  </si>
  <si>
    <t>Q1-26</t>
  </si>
  <si>
    <t>Q2-26</t>
  </si>
  <si>
    <t>Q3-26</t>
  </si>
  <si>
    <t>Q4-26</t>
  </si>
  <si>
    <t>Fiscal Year 2026</t>
  </si>
  <si>
    <t>Q1-25</t>
  </si>
  <si>
    <t>Q2-25</t>
  </si>
  <si>
    <t>Q3-25</t>
  </si>
  <si>
    <t>Q4-25</t>
  </si>
  <si>
    <t>Fiscal Year 2025</t>
  </si>
  <si>
    <t>Q1-26</t>
  </si>
  <si>
    <t>Q2-26</t>
  </si>
  <si>
    <t>Q3-26</t>
  </si>
  <si>
    <t>Q4-26</t>
  </si>
  <si>
    <t>Fiscal Year 2026</t>
  </si>
  <si>
    <t>Q1-25</t>
  </si>
  <si>
    <t>Q2-25</t>
  </si>
  <si>
    <t>Q3-25</t>
  </si>
  <si>
    <t>Q4-25</t>
  </si>
  <si>
    <t>Fiscal Year 2025</t>
  </si>
  <si>
    <t>Q1-26</t>
  </si>
  <si>
    <t>Q2-26</t>
  </si>
  <si>
    <t>Q3-26</t>
  </si>
  <si>
    <t>Q4-26</t>
  </si>
  <si>
    <t>Fiscal Year 2026</t>
  </si>
  <si>
    <t>Q1-25</t>
  </si>
  <si>
    <t>Q2-25</t>
  </si>
  <si>
    <t>Q3-25</t>
  </si>
  <si>
    <t>Q4-25</t>
  </si>
  <si>
    <t>Fiscal Year 2025</t>
  </si>
  <si>
    <t>Q1-26</t>
  </si>
  <si>
    <t>Q2-26</t>
  </si>
  <si>
    <t>Q3-26</t>
  </si>
  <si>
    <t>Q4-26</t>
  </si>
  <si>
    <t>Fiscal Year 2026</t>
  </si>
  <si>
    <t>Q1-24</t>
  </si>
  <si>
    <t>Q2-24</t>
  </si>
  <si>
    <t>Q3-24</t>
  </si>
  <si>
    <t>Q4-24</t>
  </si>
  <si>
    <t>Fiscal Year 2024</t>
  </si>
  <si>
    <t>Q1-25</t>
  </si>
  <si>
    <t>Q2-25</t>
  </si>
  <si>
    <t>Q3-25</t>
  </si>
  <si>
    <t>Q4-25</t>
  </si>
  <si>
    <t>Fiscal Year 2025</t>
  </si>
  <si>
    <t>Q1-26</t>
  </si>
  <si>
    <t>Q2-26</t>
  </si>
  <si>
    <t>Q3-26</t>
  </si>
  <si>
    <t>Q4-26</t>
  </si>
  <si>
    <t>Fiscal Year 2026</t>
  </si>
  <si>
    <t>FY16</t>
  </si>
  <si>
    <t>FY17</t>
  </si>
  <si>
    <t>FY18</t>
  </si>
  <si>
    <t>FY19</t>
  </si>
  <si>
    <t>FY20</t>
  </si>
  <si>
    <t>FY21</t>
  </si>
  <si>
    <t>FY22</t>
  </si>
  <si>
    <t>FY23</t>
  </si>
  <si>
    <t>FY24</t>
  </si>
  <si>
    <t>FY25</t>
  </si>
  <si>
    <t>FY10</t>
  </si>
  <si>
    <t>FY11</t>
  </si>
  <si>
    <t>FY12</t>
  </si>
  <si>
    <t>FY13</t>
  </si>
  <si>
    <t>FY14</t>
  </si>
  <si>
    <t>FY15</t>
  </si>
  <si>
    <t>FY16</t>
  </si>
  <si>
    <t>FY17</t>
  </si>
  <si>
    <t>FY18</t>
  </si>
  <si>
    <t>FY19</t>
  </si>
  <si>
    <t>FY20</t>
  </si>
  <si>
    <t>FY21</t>
  </si>
  <si>
    <t>FY22</t>
  </si>
  <si>
    <t>FY23</t>
  </si>
  <si>
    <t>FY24</t>
  </si>
  <si>
    <t>FY25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</si>
  <si>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</si>
  <si>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</si>
  <si>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</si>
  <si>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</si>
  <si>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</si>
  <si>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</si>
  <si>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</si>
  <si>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</si>
  <si>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</si>
  <si>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</si>
  <si>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</si>
  <si>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</si>
  <si>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</si>
  <si>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</si>
  <si>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</si>
  <si>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</si>
  <si>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</si>
  <si>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</si>
  <si>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</si>
  <si>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</si>
  <si>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</si>
  <si>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</si>
  <si>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</si>
  <si>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</si>
  <si>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</si>
  <si>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</si>
  <si>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</si>
  <si>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</si>
  <si>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</si>
  <si>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</si>
  <si>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</si>
  <si>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</si>
  <si>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</si>
  <si>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</si>
  <si>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</si>
  <si>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</si>
  <si>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</si>
  <si>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</si>
  <si>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</si>
  <si>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</si>
  <si>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</si>
  <si>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</si>
  <si>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</si>
  <si>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</si>
  <si>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</si>
  <si>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</si>
  <si>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</si>
  <si>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</si>
  <si>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</si>
  <si>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</si>
  <si>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</si>
  <si>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</si>
  <si>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</si>
  <si>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</si>
  <si>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</si>
  <si>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</si>
  <si>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</si>
  <si>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</si>
  <si>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</si>
  <si>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</si>
  <si>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</si>
  <si>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</si>
  <si>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</si>
  <si>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Q1-21</t>
  </si>
  <si>
    <t>Q2-21</t>
  </si>
  <si>
    <t>Q3-21</t>
  </si>
  <si>
    <t>Q4-21</t>
  </si>
  <si>
    <t>Q1-22</t>
  </si>
  <si>
    <t>Q2-22</t>
  </si>
  <si>
    <t>Q3-22</t>
  </si>
  <si>
    <t>Q4-22</t>
  </si>
  <si>
    <t>Q1-23</t>
  </si>
  <si>
    <t>Q2-23</t>
  </si>
  <si>
    <t>Q3-23</t>
  </si>
  <si>
    <t>Q4-23</t>
  </si>
  <si>
    <t>Q1-24</t>
  </si>
  <si>
    <t>Q2-24</t>
  </si>
  <si>
    <t>Q3-24</t>
  </si>
  <si>
    <t>Q4-24</t>
  </si>
  <si>
    <t>Q1-25</t>
  </si>
  <si>
    <t>Q2-25</t>
  </si>
  <si>
    <t>Q3-25</t>
  </si>
  <si>
    <t>Q4-25</t>
  </si>
  <si>
    <t>Q1-26</t>
  </si>
  <si>
    <t>Q2-26</t>
  </si>
  <si>
    <t>Q1-16</t>
  </si>
  <si>
    <t>Q2-16</t>
  </si>
  <si>
    <t>Q3-16</t>
  </si>
  <si>
    <t>Q4-16</t>
  </si>
  <si>
    <t>Fiscal Year 2016</t>
  </si>
  <si>
    <t>Q1-17</t>
  </si>
  <si>
    <t>Q2-17</t>
  </si>
  <si>
    <t>Q3-17</t>
  </si>
  <si>
    <t>Q4-17</t>
  </si>
  <si>
    <t>Fiscal Year 2017</t>
  </si>
  <si>
    <t>Q1-18</t>
  </si>
  <si>
    <t>Q2-18</t>
  </si>
  <si>
    <t>Q3-18</t>
  </si>
  <si>
    <t>Q4-18</t>
  </si>
  <si>
    <t>Fiscal Year 2018</t>
  </si>
  <si>
    <t>Q1-19</t>
  </si>
  <si>
    <t>Q2-19</t>
  </si>
  <si>
    <t>Q3-19</t>
  </si>
  <si>
    <t>Q4-19</t>
  </si>
  <si>
    <t>Fiscal Year 2019</t>
  </si>
  <si>
    <t>Q1-20</t>
  </si>
  <si>
    <t>Q2-20</t>
  </si>
  <si>
    <t>Q3-20</t>
  </si>
  <si>
    <t>Q4-20</t>
  </si>
  <si>
    <t>Fiscal Year 2020</t>
  </si>
  <si>
    <t>Q1-21</t>
  </si>
  <si>
    <t>Q2-21</t>
  </si>
  <si>
    <t>Q3-21</t>
  </si>
  <si>
    <t>Q4-21</t>
  </si>
  <si>
    <t>Fiscal Year 2021</t>
  </si>
  <si>
    <t>Q1-22</t>
  </si>
  <si>
    <t>Q2-22</t>
  </si>
  <si>
    <t>Q3-22</t>
  </si>
  <si>
    <t>Q4-22</t>
  </si>
  <si>
    <t>Fiscal Year 2022</t>
  </si>
  <si>
    <t>Q1-23</t>
  </si>
  <si>
    <t>Q2-23</t>
  </si>
  <si>
    <t>Q3-23</t>
  </si>
  <si>
    <t>Q4-23</t>
  </si>
  <si>
    <t>Fiscal Year 2023</t>
  </si>
  <si>
    <t>Q1-24</t>
  </si>
  <si>
    <t>Q2-24</t>
  </si>
  <si>
    <t>Q3-24</t>
  </si>
  <si>
    <t>Q4-24</t>
  </si>
  <si>
    <t>Fiscal Year 2024</t>
  </si>
  <si>
    <t>Q1-25</t>
  </si>
  <si>
    <t>Q2-25</t>
  </si>
  <si>
    <t>Q3-25</t>
  </si>
  <si>
    <t>Q4-25</t>
  </si>
  <si>
    <t>Fiscal Year 2025</t>
  </si>
  <si>
    <t>Q1-26</t>
  </si>
  <si>
    <t>Q2-26</t>
  </si>
  <si>
    <t>Q3-26</t>
  </si>
  <si>
    <t>Q4-26</t>
  </si>
  <si>
    <t>Fiscal Year 2026</t>
  </si>
  <si>
    <t>Certain amounts have been rounded for presentation purposes</t>
  </si>
  <si>
    <t>* Includes non-GAAP constant currency growth (GAAP% / Constant Currency%)</t>
  </si>
  <si>
    <t>10% / 9%</t>
  </si>
  <si>
    <t>16% / 15%</t>
  </si>
  <si>
    <t>20% / 21%</t>
  </si>
  <si>
    <t>21% / 20%</t>
  </si>
  <si>
    <t>21% / 23%</t>
  </si>
  <si>
    <r>
      <t xml:space="preserve">Search and news advertising revenue (ex TAC) growth </t>
    </r>
    <r>
      <rPr>
        <b/>
        <i/>
        <sz val="10"/>
        <color indexed="8"/>
        <rFont val="Segoe UI"/>
        <family val="2"/>
      </rPr>
      <t>(y/y)*</t>
    </r>
  </si>
  <si>
    <t>-5% / -6%</t>
  </si>
  <si>
    <t>1% / 0%</t>
  </si>
  <si>
    <t>16% / 16%</t>
  </si>
  <si>
    <t>13% / 12%</t>
  </si>
  <si>
    <t>8% / 9%</t>
  </si>
  <si>
    <t>2% / 2%</t>
  </si>
  <si>
    <t>Xbox content and services revenue growth (y/y)*</t>
  </si>
  <si>
    <t>6% / 6%</t>
  </si>
  <si>
    <t>3% / 3%</t>
  </si>
  <si>
    <t>4% / 4%</t>
  </si>
  <si>
    <r>
      <t xml:space="preserve">Windows OEM and Devices revenue growth </t>
    </r>
    <r>
      <rPr>
        <b/>
        <i/>
        <sz val="10"/>
        <color indexed="8"/>
        <rFont val="Segoe UI"/>
        <family val="2"/>
      </rPr>
      <t>(y/y)*</t>
    </r>
  </si>
  <si>
    <t>39% / 38%</t>
  </si>
  <si>
    <t>40% / 39%</t>
  </si>
  <si>
    <t>34% / 35%</t>
  </si>
  <si>
    <t>39% / 39%</t>
  </si>
  <si>
    <t>33% / 35%</t>
  </si>
  <si>
    <t>31% / 31%</t>
  </si>
  <si>
    <r>
      <t xml:space="preserve">Azure and other cloud services revenue growth </t>
    </r>
    <r>
      <rPr>
        <b/>
        <i/>
        <sz val="10"/>
        <color indexed="8"/>
        <rFont val="Segoe UI"/>
        <family val="2"/>
      </rPr>
      <t>(y/y)*</t>
    </r>
  </si>
  <si>
    <t>19% / 17%</t>
  </si>
  <si>
    <t>18% / 16%</t>
  </si>
  <si>
    <t>19% / 19%</t>
  </si>
  <si>
    <t>23% / 21%</t>
  </si>
  <si>
    <t>16% / 18%</t>
  </si>
  <si>
    <t>19% / 18%</t>
  </si>
  <si>
    <r>
      <t xml:space="preserve">Dynamics 365 revenue growth </t>
    </r>
    <r>
      <rPr>
        <b/>
        <i/>
        <sz val="10"/>
        <color indexed="8"/>
        <rFont val="Segoe UI"/>
        <family val="2"/>
      </rPr>
      <t>(y/y)*</t>
    </r>
  </si>
  <si>
    <t>11% / 10%</t>
  </si>
  <si>
    <t>10%/ 9%</t>
  </si>
  <si>
    <t>9% / 9%</t>
  </si>
  <si>
    <t>9% / 8%</t>
  </si>
  <si>
    <t>7% / 8%</t>
  </si>
  <si>
    <r>
      <t xml:space="preserve">LinkedIn revenue growth </t>
    </r>
    <r>
      <rPr>
        <b/>
        <i/>
        <sz val="10"/>
        <color indexed="8"/>
        <rFont val="Segoe UI"/>
        <family val="2"/>
      </rPr>
      <t>(y/y)*</t>
    </r>
  </si>
  <si>
    <t>29% / 27%</t>
  </si>
  <si>
    <t>26% / 25%</t>
  </si>
  <si>
    <t>11% / 12%</t>
  </si>
  <si>
    <t>20% / 20%</t>
  </si>
  <si>
    <t>10% / 12%</t>
  </si>
  <si>
    <t>8% / 8%</t>
  </si>
  <si>
    <r>
      <t xml:space="preserve">Microsoft 365 Consumer cloud revenue growth </t>
    </r>
    <r>
      <rPr>
        <b/>
        <i/>
        <sz val="10"/>
        <color indexed="8"/>
        <rFont val="Segoe UI"/>
        <family val="2"/>
      </rPr>
      <t>(y/y)*</t>
    </r>
  </si>
  <si>
    <r>
      <t xml:space="preserve">Microsoft 365 Commercial seat growth </t>
    </r>
    <r>
      <rPr>
        <b/>
        <i/>
        <sz val="10"/>
        <color indexed="8"/>
        <rFont val="Segoe UI"/>
        <family val="2"/>
      </rPr>
      <t>(y/y)</t>
    </r>
  </si>
  <si>
    <t>17% / 14%</t>
  </si>
  <si>
    <t>17% / 15%</t>
  </si>
  <si>
    <t>15% / 15%</t>
  </si>
  <si>
    <t>12% / 15%</t>
  </si>
  <si>
    <r>
      <t xml:space="preserve">Microsoft 365 Commercial cloud revenue growth </t>
    </r>
    <r>
      <rPr>
        <b/>
        <i/>
        <sz val="10"/>
        <color indexed="8"/>
        <rFont val="Segoe UI"/>
        <family val="2"/>
      </rPr>
      <t>(y/y)*</t>
    </r>
  </si>
  <si>
    <t>Productivity &amp; Business Processes and Intelligent Cloud</t>
  </si>
  <si>
    <t>Microsoft Cloud gross margin percentage</t>
  </si>
  <si>
    <t>26% / 24%</t>
  </si>
  <si>
    <t>23% / 23%</t>
  </si>
  <si>
    <t>27% / 25%</t>
  </si>
  <si>
    <t>20% / 22%</t>
  </si>
  <si>
    <t>21% / 21%</t>
  </si>
  <si>
    <t>Microsoft Cloud revenue growth (y/y)*</t>
  </si>
  <si>
    <t>Microsoft Cloud revenue</t>
  </si>
  <si>
    <t>Commercial remaining performance obligation</t>
  </si>
  <si>
    <t>230% / 228%</t>
  </si>
  <si>
    <t>112% / 111%</t>
  </si>
  <si>
    <t>37% / 30%</t>
  </si>
  <si>
    <t>18% / 17%</t>
  </si>
  <si>
    <t>67% / 75%</t>
  </si>
  <si>
    <r>
      <t xml:space="preserve">Commercial bookings growth </t>
    </r>
    <r>
      <rPr>
        <b/>
        <i/>
        <sz val="10"/>
        <color indexed="8"/>
        <rFont val="Segoe UI"/>
        <family val="2"/>
      </rPr>
      <t>(y/y)*</t>
    </r>
  </si>
  <si>
    <t>Commercial (Includes commercial portion of LinkedIn)</t>
  </si>
  <si>
    <t>Q2'26</t>
  </si>
  <si>
    <t>Q1'26</t>
  </si>
  <si>
    <t>Q4'25</t>
  </si>
  <si>
    <t>Q3'25</t>
  </si>
  <si>
    <t>Q2'25</t>
  </si>
  <si>
    <t>(in billions, except for percentages)</t>
  </si>
  <si>
    <t>Investor Metrics</t>
  </si>
  <si>
    <t>Metrics</t>
  </si>
  <si>
    <t>We have recast certain prior period amounts on our consolidated cash flows statements to conform to the current period presentation. The recast of these prior period amounts had no impact on our consolidated balance sheets, consolidated income statements, or net cash from (used in) operations, investing, or financing on our consolidated cash flows statements.</t>
  </si>
  <si>
    <t>We have recast certain prior period amounts to conform to the current period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</si>
</sst>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5">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_);\(#,##0.0\)"/>
    <numFmt numFmtId="165" formatCode="#,##0.0\ ;\(#,##0.0\)"/>
    <numFmt numFmtId="166" formatCode="#,##0\ ;\(#,##0.0\)"/>
    <numFmt numFmtId="167" formatCode="&quot;$&quot;0.00_)"/>
    <numFmt numFmtId="168" formatCode="#,##0&quot;%&quot;"/>
    <numFmt numFmtId="169" formatCode="#,##0___);\(#,##0.00\)"/>
    <numFmt numFmtId="170" formatCode="0%;\(0%\)"/>
    <numFmt numFmtId="171" formatCode="_(* #,##0,,_);_(* \(#,##0,,\);_(* &quot;-&quot;_)"/>
    <numFmt numFmtId="172" formatCode="_(* #,##0_);[Red]_(* \(#,##0\);_(* &quot;&quot;&quot;&quot;&quot;&quot;&quot;&quot;\ \-\ &quot;&quot;&quot;&quot;&quot;&quot;&quot;&quot;_);_(@_)"/>
    <numFmt numFmtId="173" formatCode="_(* #,##0,_);[Red]_(* \(#,##0,\);_(* &quot;&quot;&quot;&quot;&quot;&quot;&quot;&quot;\ \-\ &quot;&quot;&quot;&quot;&quot;&quot;&quot;&quot;_);_(@_)"/>
    <numFmt numFmtId="174" formatCode="0%;\(0%\);;"/>
    <numFmt numFmtId="175" formatCode="0%;\(0%\);&quot;-&quot;"/>
    <numFmt numFmtId="176" formatCode="#,##0_);[Red]\(#,##0\);&quot;-&quot;"/>
    <numFmt numFmtId="177" formatCode="*-"/>
    <numFmt numFmtId="178" formatCode="#,##0;\-#,##0;&quot;-&quot;"/>
    <numFmt numFmtId="179" formatCode="_._.&quot;$&quot;* \(#,##0\)_%;_._.&quot;$&quot;* #,##0_)_%;_._.&quot;$&quot;* 0_)_%;_._.@_)_%"/>
    <numFmt numFmtId="180" formatCode="_._.* \(#,##0\)_%;_._.* #,##0_)_%;_._.* 0_)_%;_._.@_)_%"/>
    <numFmt numFmtId="181" formatCode="&quot;$&quot;#,##0;\-&quot;$&quot;#,##0"/>
    <numFmt numFmtId="182" formatCode="_-&quot;$&quot;* #,##0_-;\-&quot;$&quot;* #,##0_-;_-&quot;$&quot;* &quot;-&quot;_-;_-@_-"/>
    <numFmt numFmtId="183" formatCode="_-&quot;$&quot;* #,##0.00_-;\-&quot;$&quot;* #,##0.00_-;_-&quot;$&quot;* &quot;-&quot;??_-;_-@_-"/>
    <numFmt numFmtId="184" formatCode="#,##0;\(#,##0\)"/>
    <numFmt numFmtId="185" formatCode="&quot;SFr.&quot;\ #,##0.00;&quot;SFr.&quot;\ \-#,##0.00"/>
    <numFmt numFmtId="186" formatCode="#,##0.00;\-#,##0.00;&quot;-&quot;"/>
    <numFmt numFmtId="187" formatCode="* #,##0.00_);\(#,##0.00\)"/>
    <numFmt numFmtId="188" formatCode="_([$€-2]* #,##0.00_);_([$€-2]* \(#,##0.00\);_([$€-2]* &quot;-&quot;??_)"/>
    <numFmt numFmtId="189" formatCode="0.0_)\%;\(0.0\)\%;0.0_)\%;@_)_%"/>
    <numFmt numFmtId="190" formatCode="#,##0.0_)_%;\(#,##0.0\)_%;0.0_)_%;@_)_%"/>
    <numFmt numFmtId="191" formatCode="#,##0.0_);\(#,##0.0\);#,##0.0_);@_)"/>
    <numFmt numFmtId="192" formatCode="&quot;$&quot;_(#,##0.00_);&quot;$&quot;\(#,##0.00\);&quot;$&quot;_(0.00_);@_)"/>
    <numFmt numFmtId="193" formatCode="#,##0.00_);\(#,##0.00\);0.00_);@_)"/>
    <numFmt numFmtId="194" formatCode="\€_(#,##0.00_);\€\(#,##0.00\);\€_(0.00_);@_)"/>
    <numFmt numFmtId="195" formatCode="#,##0_)\x;\(#,##0\)\x;0_)\x;@_)_x"/>
    <numFmt numFmtId="196" formatCode="#,##0_)_x;\(#,##0\)_x;0_)_x;@_)_x"/>
    <numFmt numFmtId="197" formatCode="#,##0.0000;\-#,##0.0000"/>
    <numFmt numFmtId="198" formatCode="#,##0.000000;\-#,##0.000000"/>
    <numFmt numFmtId="199" formatCode="#,##0.0;\-#,##0.0"/>
    <numFmt numFmtId="200" formatCode="#,##0.000;\-#,##0.000"/>
    <numFmt numFmtId="201" formatCode="#,##0.00000;\-#,##0.00000"/>
    <numFmt numFmtId="202" formatCode="#,##0.0000000;\-#,##0.0000000"/>
    <numFmt numFmtId="203" formatCode="#,##0.00000000;\-#,##0.00000000"/>
    <numFmt numFmtId="204" formatCode="#,##0.000000000;\-#,##0.000000000"/>
    <numFmt numFmtId="205" formatCode="#,##0.0000000000;\-#,##0.0000000000"/>
    <numFmt numFmtId="206" formatCode="_-* #,##0\ _D_M_-;\-* #,##0\ _D_M_-;_-* &quot;-&quot;\ _D_M_-;_-@_-"/>
    <numFmt numFmtId="207" formatCode="_-* #,##0.00\ _D_M_-;\-* #,##0.00\ _D_M_-;_-* &quot;-&quot;??\ _D_M_-;_-@_-"/>
    <numFmt numFmtId="208" formatCode="_-* #,##0\ &quot;DM&quot;_-;\-* #,##0\ &quot;DM&quot;_-;_-* &quot;-&quot;\ &quot;DM&quot;_-;_-@_-"/>
    <numFmt numFmtId="209" formatCode="_-* #,##0.00\ &quot;DM&quot;_-;\-* #,##0.00\ &quot;DM&quot;_-;_-* &quot;-&quot;??\ &quot;DM&quot;_-;_-@_-"/>
    <numFmt numFmtId="210" formatCode="[$-409]mmmm\ d\,\ yyyy;@"/>
    <numFmt numFmtId="211" formatCode="0.0"/>
    <numFmt numFmtId="212" formatCode="#,##0\ ;\(#,##0\)"/>
    <numFmt numFmtId="213" formatCode="&quot;$&quot;#,##0.0\ ;\(&quot;$&quot;#,##0.0\)"/>
    <numFmt numFmtId="214" formatCode="0_);\(0\)"/>
    <numFmt numFmtId="215" formatCode="0.000000"/>
    <numFmt numFmtId="216" formatCode="_(* #,##0.0_);_(* \(#,##0.0\);_(* &quot;-&quot;??_);_(@_)"/>
    <numFmt numFmtId="217" formatCode="&quot;£&quot;#,##0;[Red]\-&quot;£&quot;#,##0"/>
    <numFmt numFmtId="218" formatCode="0.00_);[Red]\(0.00\)"/>
    <numFmt numFmtId="219" formatCode="&quot;£&quot;#,##0.00;[Red]\-&quot;£&quot;#,##0.00"/>
    <numFmt numFmtId="220" formatCode="_(* #,##0.000_);_(* \(#,##0.000\);_(* &quot;-&quot;_);_(@_)"/>
    <numFmt numFmtId="221" formatCode="_-&quot;£&quot;* #,##0_-;\-&quot;£&quot;* #,##0_-;_-&quot;£&quot;* &quot;-&quot;_-;_-@_-"/>
    <numFmt numFmtId="222" formatCode="_(&quot;$&quot;* #,##0,_);_(&quot;$&quot;* \(#,##0,\);_(&quot;$&quot;* &quot;-&quot;_);_(@_)"/>
    <numFmt numFmtId="223" formatCode="&quot;SFr.&quot;#,##0;[Red]&quot;SFr.&quot;\-#,##0"/>
    <numFmt numFmtId="224" formatCode="_-&quot;£&quot;* #,##0.00_-;\-&quot;£&quot;* #,##0.00_-;_-&quot;£&quot;* &quot;-&quot;??_-;_-@_-"/>
    <numFmt numFmtId="225" formatCode="#,##0;[Red]\(#,##0\)"/>
    <numFmt numFmtId="226" formatCode="_(* #,##0_);_(* \(#,##0\);_(* &quot;-&quot;??_);_(@_)"/>
    <numFmt numFmtId="227" formatCode="&quot;$&quot;#,##0.00\ ;\(&quot;$&quot;\ #,##0.00\)"/>
    <numFmt numFmtId="228" formatCode="#,##0.0"/>
    <numFmt numFmtId="229" formatCode="_(&quot;$&quot;* #,##0.00_);_(&quot;$&quot;* \(#,##0.00\);_(&quot;$&quot;* 0_);_(@_)"/>
    <numFmt numFmtId="230" formatCode="0.000"/>
    <numFmt numFmtId="231" formatCode="_-[$$-409]* #,##0.000_ ;_-[$$-409]* \-#,##0.000\ ;_-[$$-409]* &quot;-&quot;???_ ;_-@_ "/>
    <numFmt numFmtId="232" formatCode="_(* #,##0.000_);_(* \(#,##0.000\);_(* 0_);_(@_)"/>
    <numFmt numFmtId="233" formatCode="_(&quot;$&quot;#,##0_);_(&quot;$&quot;\(#,##0\);_(@_)"/>
    <numFmt numFmtId="234" formatCode="_(&quot;$&quot;#,##0.00_);_(&quot;$&quot;\(#,##0.00\);_(&quot;$&quot;0_);_(@_)"/>
    <numFmt numFmtId="235" formatCode="_(&quot;$&quot;#,##0.00_);_(&quot;$&quot;\(#,##0.00\);_(@_)"/>
    <numFmt numFmtId="236" formatCode="_(&quot;$&quot;#,##0.0_);_(&quot;$&quot;\(#,##0.0\);_(&quot;$&quot;0_);_(@_)"/>
    <numFmt numFmtId="237" formatCode="_(* #,##0.0_);_(* \(#,##0.0\);_(* 0_);_(@_)"/>
    <numFmt numFmtId="238" formatCode="_(&quot;$&quot;* #,##0_);_(&quot;$&quot;* \(#,##0\);_(@_)"/>
    <numFmt numFmtId="239" formatCode="_(#,##0_);_(\(#,##0\);;"/>
    <numFmt numFmtId="240" formatCode="&quot;$&quot;#,##0"/>
    <numFmt numFmtId="241" formatCode="&quot;$&quot;#,##0.0_);\(&quot;$&quot;#,##0.0\)"/>
  </numFmts>
  <fonts count="70">
    <font>
      <sz val="11"/>
      <color theme="1"/>
      <name val="Calibri"/>
      <family val="2"/>
      <scheme val="minor"/>
    </font>
    <font>
      <sz val="11"/>
      <color theme="1"/>
      <name val="Calibri"/>
      <family val="2"/>
      <scheme val="minor"/>
    </font>
    <font>
      <sz val="10"/>
      <color indexed="8"/>
      <name val="Arial"/>
      <family val="2"/>
    </font>
    <font>
      <sz val="10"/>
      <name val="Tms Rmn"/>
    </font>
    <font>
      <sz val="10"/>
      <name val="Helv"/>
    </font>
    <font>
      <sz val="10"/>
      <name val="Arial"/>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8"/>
      <name val="Helv"/>
    </font>
    <font>
      <b/>
      <sz val="12"/>
      <name val="Tms Rmn"/>
    </font>
    <font>
      <b/>
      <i/>
      <sz val="12"/>
      <name val="Tms Rmn"/>
    </font>
    <font>
      <b/>
      <sz val="10"/>
      <name val="MS Sans Serif"/>
      <family val="2"/>
    </font>
    <font>
      <b/>
      <sz val="11"/>
      <name val="Arial"/>
      <family val="2"/>
    </font>
    <font>
      <b/>
      <sz val="10"/>
      <name val="Arial"/>
      <family val="2"/>
    </font>
    <font>
      <sz val="10"/>
      <name val="MS Sans Serif"/>
      <family val="2"/>
    </font>
    <font>
      <sz val="10"/>
      <color indexed="0"/>
      <name val="MS Sans Serif"/>
      <family val="2"/>
    </font>
    <font>
      <b/>
      <sz val="14"/>
      <name val="Arial"/>
      <family val="2"/>
    </font>
    <font>
      <sz val="11"/>
      <color indexed="12"/>
      <name val="Times New Roman"/>
      <family val="1"/>
    </font>
    <font>
      <sz val="11"/>
      <name val="Times New Roman"/>
      <family val="1"/>
    </font>
    <font>
      <sz val="10"/>
      <color indexed="12"/>
      <name val="Helv"/>
    </font>
    <font>
      <sz val="8"/>
      <color indexed="18"/>
      <name val="Helv"/>
    </font>
    <font>
      <b/>
      <u/>
      <sz val="10"/>
      <color indexed="8"/>
      <name val="Times New Roman"/>
      <family val="1"/>
    </font>
    <font>
      <sz val="10"/>
      <color indexed="12"/>
      <name val="Arial"/>
      <family val="2"/>
    </font>
    <font>
      <sz val="8"/>
      <name val="Arial"/>
      <family val="2"/>
    </font>
    <font>
      <b/>
      <sz val="12"/>
      <name val="Arial"/>
      <family val="2"/>
    </font>
    <font>
      <sz val="10"/>
      <color indexed="14"/>
      <name val="Arial"/>
      <family val="2"/>
    </font>
    <font>
      <sz val="10"/>
      <color indexed="10"/>
      <name val="Arial"/>
      <family val="2"/>
    </font>
    <font>
      <b/>
      <sz val="10"/>
      <color indexed="10"/>
      <name val="Arial"/>
      <family val="2"/>
    </font>
    <font>
      <sz val="8"/>
      <name val="Tms Rmn"/>
    </font>
    <font>
      <sz val="12"/>
      <name val="Times New Roman"/>
      <family val="1"/>
    </font>
    <font>
      <sz val="7"/>
      <name val="Small Fonts"/>
      <family val="2"/>
    </font>
    <font>
      <b/>
      <u/>
      <sz val="26"/>
      <color indexed="9"/>
      <name val="Arial"/>
      <family val="2"/>
    </font>
    <font>
      <sz val="12"/>
      <name val="Helv"/>
    </font>
    <font>
      <sz val="10"/>
      <color theme="1"/>
      <name val="Arial"/>
      <family val="2"/>
    </font>
    <font>
      <b/>
      <u val="doubleAccounting"/>
      <sz val="8"/>
      <color rgb="FF404040"/>
      <name val="Verdana"/>
      <family val="2"/>
    </font>
    <font>
      <u/>
      <sz val="11"/>
      <color theme="10"/>
      <name val="Calibri"/>
      <family val="2"/>
      <scheme val="minor"/>
    </font>
    <font>
      <sz val="10"/>
      <name val="Helv"/>
      <family val="2"/>
    </font>
    <font>
      <u/>
      <sz val="11"/>
      <color theme="10"/>
      <name val="Calibri"/>
      <family val="2"/>
    </font>
    <font>
      <u/>
      <sz val="10"/>
      <color theme="10"/>
      <name val="Trebuchet MS"/>
      <family val="2"/>
    </font>
    <font>
      <sz val="12"/>
      <name val="Helv"/>
      <family val="2"/>
    </font>
    <font>
      <sz val="10"/>
      <name val="Trebuchet MS"/>
      <family val="2"/>
    </font>
    <font>
      <sz val="10"/>
      <name val="Tms Rmn"/>
      <family val="1"/>
    </font>
    <font>
      <u/>
      <sz val="10"/>
      <color theme="4"/>
      <name val="Segoe UI"/>
      <family val="2"/>
    </font>
    <font>
      <sz val="10"/>
      <color theme="1"/>
      <name val="Segoe UI"/>
      <family val="2"/>
    </font>
    <font>
      <sz val="11"/>
      <color indexed="8"/>
      <name val="Calibri"/>
      <family val="2"/>
    </font>
    <font>
      <u/>
      <sz val="10"/>
      <color indexed="12"/>
      <name val="Arial"/>
      <family val="2"/>
    </font>
    <font>
      <sz val="9"/>
      <name val="Calibri"/>
      <family val="3"/>
      <charset val="134"/>
      <scheme val="minor"/>
    </font>
    <font>
      <b/>
      <sz val="10"/>
      <color rgb="FF404040"/>
      <name val="Segoe UI"/>
      <family val="2"/>
    </font>
    <font>
      <sz val="10"/>
      <color rgb="FF404040"/>
      <name val="Segoe UI"/>
      <family val="2"/>
    </font>
    <font>
      <b/>
      <sz val="10"/>
      <color rgb="FF666666"/>
      <name val="Segoe UI"/>
      <family val="2"/>
    </font>
    <font>
      <sz val="10"/>
      <color rgb="FF666666"/>
      <name val="Segoe UI"/>
      <family val="2"/>
    </font>
    <font>
      <u/>
      <sz val="10"/>
      <color rgb="FF666666"/>
      <name val="Segoe UI"/>
      <family val="2"/>
    </font>
    <font>
      <b/>
      <vertAlign val="superscript"/>
      <sz val="10"/>
      <color rgb="FF666666"/>
      <name val="Segoe UI"/>
      <family val="2"/>
    </font>
    <font>
      <u/>
      <sz val="10"/>
      <color rgb="FF7FACDA"/>
      <name val="Segoe UI"/>
      <family val="2"/>
    </font>
    <font>
      <i/>
      <sz val="10"/>
      <color rgb="FF666666"/>
      <name val="Segoe UI"/>
      <family val="2"/>
    </font>
    <font>
      <sz val="14"/>
      <color theme="1"/>
      <name val="Segoe UI"/>
      <family val="2"/>
    </font>
    <font>
      <sz val="10"/>
      <color theme="1"/>
      <name val="Segoe UI Light"/>
      <family val="2"/>
    </font>
    <font>
      <sz val="10"/>
      <color indexed="8"/>
      <name val="Segoe UI"/>
      <family val="2"/>
    </font>
    <font>
      <sz val="10"/>
      <name val="Segoe UI"/>
      <family val="2"/>
    </font>
    <font>
      <u/>
      <sz val="11"/>
      <color rgb="FF0078D7"/>
      <name val="Calibri"/>
    </font>
    <font>
      <i/>
      <sz val="10"/>
      <color indexed="8"/>
      <name val="Segoe UI"/>
      <family val="2"/>
    </font>
    <font>
      <b/>
      <sz val="10"/>
      <name val="Segoe UI"/>
      <family val="2"/>
    </font>
    <font>
      <b/>
      <i/>
      <sz val="10"/>
      <color indexed="8"/>
      <name val="Segoe UI"/>
      <family val="2"/>
    </font>
    <font>
      <b/>
      <sz val="10"/>
      <color indexed="8"/>
      <name val="Segoe UI"/>
      <family val="2"/>
    </font>
    <font>
      <b/>
      <sz val="12"/>
      <name val="Segoe UI"/>
      <family val="2"/>
    </font>
    <font>
      <b/>
      <sz val="12"/>
      <color indexed="8"/>
      <name val="Segoe UI"/>
      <family val="2"/>
    </font>
    <font>
      <b/>
      <sz val="14"/>
      <color indexed="8"/>
      <name val="Segoe UI"/>
      <family val="2"/>
    </font>
  </fonts>
  <fills count="12">
    <fill>
      <patternFill patternType="none"/>
    </fill>
    <fill>
      <patternFill patternType="gray125"/>
    </fill>
    <fill>
      <patternFill patternType="solid">
        <fgColor indexed="43"/>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44"/>
        <bgColor indexed="64"/>
      </patternFill>
    </fill>
    <fill>
      <patternFill patternType="solid">
        <fgColor theme="0"/>
        <bgColor indexed="64"/>
      </patternFill>
    </fill>
    <fill>
      <patternFill patternType="solid">
        <fgColor rgb="FFFFFFFF"/>
        <bgColor rgb="FF000000"/>
      </patternFill>
    </fill>
    <fill>
      <patternFill patternType="solid">
        <fgColor rgb="FF808080"/>
        <bgColor indexed="64"/>
      </patternFill>
    </fill>
    <fill>
      <patternFill patternType="solid">
        <fgColor rgb="FFC0C0C0"/>
        <bgColor indexed="64"/>
      </patternFill>
    </fill>
    <fill>
      <patternFill patternType="solid">
        <fgColor rgb="FFFFFFFF"/>
      </patternFill>
    </fill>
  </fills>
  <borders count="26">
    <border>
      <left/>
      <right/>
      <top/>
      <bottom/>
      <diagonal/>
    </border>
    <border>
      <left/>
      <right/>
      <top style="hair">
        <color indexed="8"/>
      </top>
      <bottom style="hair">
        <color indexed="8"/>
      </bottom>
      <diagonal/>
    </border>
    <border>
      <left/>
      <right/>
      <top/>
      <bottom style="medium">
        <color indexed="18"/>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337">
    <xf numFmtId="0" fontId="0" fillId="0" borderId="0"/>
    <xf numFmtId="189" fontId="5" fillId="0" borderId="0" applyFont="0" applyFill="0" applyBorder="0" applyAlignment="0" applyProtection="0"/>
    <xf numFmtId="190" fontId="5"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193" fontId="5" fillId="0" borderId="0" applyFont="0" applyFill="0" applyBorder="0" applyAlignment="0" applyProtection="0"/>
    <xf numFmtId="194" fontId="5"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2" borderId="0" applyNumberFormat="0" applyFont="0" applyAlignment="0" applyProtection="0"/>
    <xf numFmtId="195" fontId="5" fillId="0" borderId="0" applyFont="0" applyFill="0" applyBorder="0" applyAlignment="0" applyProtection="0"/>
    <xf numFmtId="196" fontId="5" fillId="0" borderId="0" applyFont="0" applyFill="0" applyBorder="0" applyProtection="0">
      <alignment horizontal="right"/>
    </xf>
    <xf numFmtId="0" fontId="7" fillId="0" borderId="0" applyNumberFormat="0" applyFill="0" applyBorder="0" applyProtection="0">
      <alignment vertical="top"/>
    </xf>
    <xf numFmtId="0" fontId="7" fillId="0" borderId="0" applyNumberFormat="0" applyFill="0" applyBorder="0" applyProtection="0">
      <alignment vertical="top"/>
    </xf>
    <xf numFmtId="0" fontId="7" fillId="0" borderId="0" applyNumberFormat="0" applyFill="0" applyBorder="0" applyProtection="0">
      <alignment vertical="top"/>
    </xf>
    <xf numFmtId="0" fontId="7" fillId="0" borderId="0" applyNumberFormat="0" applyFill="0" applyBorder="0" applyProtection="0">
      <alignment vertical="top"/>
    </xf>
    <xf numFmtId="0" fontId="7" fillId="0" borderId="0" applyNumberFormat="0" applyFill="0" applyBorder="0" applyProtection="0">
      <alignment vertical="top"/>
    </xf>
    <xf numFmtId="0" fontId="8" fillId="0" borderId="1" applyNumberFormat="0" applyFill="0" applyAlignment="0" applyProtection="0"/>
    <xf numFmtId="0" fontId="9" fillId="0" borderId="2" applyNumberFormat="0" applyFill="0" applyProtection="0">
      <alignment horizontal="center"/>
    </xf>
    <xf numFmtId="0" fontId="9" fillId="0" borderId="0" applyNumberFormat="0" applyFill="0" applyBorder="0" applyProtection="0">
      <alignment horizontal="left"/>
    </xf>
    <xf numFmtId="0" fontId="10" fillId="0" borderId="0" applyNumberFormat="0" applyFill="0" applyBorder="0" applyProtection="0">
      <alignment horizontal="centerContinuous"/>
    </xf>
    <xf numFmtId="0" fontId="32" fillId="0" borderId="0" applyNumberFormat="0" applyFill="0" applyBorder="0" applyAlignment="0" applyProtection="0"/>
    <xf numFmtId="187" fontId="11" fillId="0" borderId="0">
      <alignment horizontal="center"/>
    </xf>
    <xf numFmtId="37" fontId="12" fillId="0" borderId="0"/>
    <xf numFmtId="37" fontId="13" fillId="0" borderId="0"/>
    <xf numFmtId="181" fontId="14" fillId="0" borderId="3"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4" fillId="0" borderId="3"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4" fillId="0" borderId="3"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 fillId="0" borderId="0" applyAlignment="0" applyProtection="0"/>
    <xf numFmtId="181" fontId="14" fillId="0" borderId="3" applyAlignment="0" applyProtection="0"/>
    <xf numFmtId="181" fontId="1" fillId="0" borderId="0" applyAlignment="0" applyProtection="0"/>
    <xf numFmtId="181" fontId="1" fillId="0" borderId="0" applyAlignment="0" applyProtection="0"/>
    <xf numFmtId="181" fontId="1" fillId="0" borderId="0" applyAlignment="0" applyProtection="0"/>
    <xf numFmtId="181" fontId="14" fillId="0" borderId="3" applyAlignment="0" applyProtection="0"/>
    <xf numFmtId="181" fontId="14" fillId="0" borderId="3" applyAlignment="0" applyProtection="0"/>
    <xf numFmtId="181" fontId="14" fillId="0" borderId="3" applyAlignment="0" applyProtection="0"/>
    <xf numFmtId="181" fontId="14" fillId="0" borderId="3" applyAlignment="0" applyProtection="0"/>
    <xf numFmtId="181" fontId="1" fillId="0" borderId="0" applyAlignment="0" applyProtection="0"/>
    <xf numFmtId="178" fontId="2" fillId="0" borderId="0" applyFill="0" applyBorder="0" applyAlignment="0"/>
    <xf numFmtId="171" fontId="5" fillId="0" borderId="0" applyFill="0" applyBorder="0" applyAlignment="0"/>
    <xf numFmtId="172" fontId="5" fillId="0" borderId="0" applyFill="0" applyBorder="0" applyAlignment="0"/>
    <xf numFmtId="173" fontId="5" fillId="0" borderId="0" applyFill="0" applyBorder="0" applyAlignment="0"/>
    <xf numFmtId="174" fontId="5" fillId="0" borderId="0" applyFill="0" applyBorder="0" applyAlignment="0"/>
    <xf numFmtId="178" fontId="2" fillId="0" borderId="0" applyFill="0" applyBorder="0" applyAlignment="0"/>
    <xf numFmtId="175" fontId="5" fillId="0" borderId="0" applyFill="0" applyBorder="0" applyAlignment="0"/>
    <xf numFmtId="171" fontId="5" fillId="0" borderId="0" applyFill="0" applyBorder="0" applyAlignment="0"/>
    <xf numFmtId="0" fontId="15" fillId="0" borderId="0" applyFill="0" applyBorder="0" applyProtection="0">
      <alignment horizontal="center"/>
      <protection locked="0"/>
    </xf>
    <xf numFmtId="0" fontId="4" fillId="0" borderId="0"/>
    <xf numFmtId="166" fontId="4" fillId="0" borderId="4"/>
    <xf numFmtId="211" fontId="1" fillId="0" borderId="0"/>
    <xf numFmtId="211" fontId="1" fillId="0" borderId="0"/>
    <xf numFmtId="178" fontId="5" fillId="0" borderId="0" applyFont="0" applyFill="0" applyBorder="0" applyAlignment="0" applyProtection="0"/>
    <xf numFmtId="4" fontId="4" fillId="0" borderId="0" applyFont="0" applyFill="0" applyBorder="0" applyAlignment="0" applyProtection="0"/>
    <xf numFmtId="43" fontId="5" fillId="0" borderId="0" applyFont="0" applyFill="0" applyBorder="0" applyAlignment="0" applyProtection="0">
      <alignment wrapText="1"/>
    </xf>
    <xf numFmtId="43" fontId="5" fillId="0" borderId="0" applyFont="0" applyFill="0" applyBorder="0" applyAlignment="0" applyProtection="0">
      <alignment wrapText="1"/>
    </xf>
    <xf numFmtId="43" fontId="5" fillId="0" borderId="0" applyFont="0" applyFill="0" applyBorder="0" applyAlignment="0" applyProtection="0">
      <alignment wrapText="1"/>
    </xf>
    <xf numFmtId="4" fontId="4" fillId="0" borderId="0" applyFont="0" applyFill="0" applyBorder="0" applyAlignment="0" applyProtection="0"/>
    <xf numFmtId="4" fontId="1" fillId="0" borderId="0" applyFont="0" applyFill="0" applyBorder="0" applyAlignment="0" applyProtection="0"/>
    <xf numFmtId="4"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8" fillId="0" borderId="0" applyNumberFormat="0" applyFill="0" applyBorder="0" applyAlignment="0" applyProtection="0"/>
    <xf numFmtId="0" fontId="19" fillId="0" borderId="0" applyFill="0" applyBorder="0" applyAlignment="0" applyProtection="0">
      <protection locked="0"/>
    </xf>
    <xf numFmtId="186" fontId="5" fillId="0" borderId="0">
      <alignment horizontal="center"/>
    </xf>
    <xf numFmtId="180" fontId="20" fillId="0" borderId="0" applyFill="0" applyBorder="0" applyProtection="0"/>
    <xf numFmtId="179" fontId="21" fillId="0" borderId="0" applyFont="0" applyFill="0" applyBorder="0" applyAlignment="0" applyProtection="0"/>
    <xf numFmtId="167" fontId="22" fillId="0" borderId="5">
      <protection hidden="1"/>
    </xf>
    <xf numFmtId="171" fontId="5" fillId="0" borderId="0" applyFont="0" applyFill="0" applyBorder="0" applyAlignment="0" applyProtection="0"/>
    <xf numFmtId="8" fontId="1" fillId="0" borderId="0" applyFont="0" applyFill="0" applyBorder="0" applyAlignment="0" applyProtection="0"/>
    <xf numFmtId="44" fontId="5" fillId="0" borderId="0" applyFont="0" applyFill="0" applyBorder="0" applyAlignment="0" applyProtection="0"/>
    <xf numFmtId="0" fontId="18" fillId="0" borderId="0" applyNumberFormat="0" applyFill="0" applyBorder="0" applyAlignment="0" applyProtection="0"/>
    <xf numFmtId="1" fontId="11" fillId="0" borderId="0"/>
    <xf numFmtId="14" fontId="23" fillId="0" borderId="0">
      <alignment horizontal="center"/>
    </xf>
    <xf numFmtId="14" fontId="2" fillId="0" borderId="0" applyFill="0" applyBorder="0" applyAlignment="0"/>
    <xf numFmtId="15" fontId="24" fillId="3" borderId="0" applyNumberFormat="0" applyFont="0" applyFill="0" applyBorder="0" applyAlignment="0">
      <alignment horizontal="center" wrapText="1"/>
    </xf>
    <xf numFmtId="0" fontId="2" fillId="0" borderId="6" applyNumberFormat="0" applyFill="0" applyBorder="0" applyAlignment="0" applyProtection="0"/>
    <xf numFmtId="185" fontId="4" fillId="0" borderId="0" applyFont="0" applyFill="0" applyBorder="0" applyAlignment="0" applyProtection="0"/>
    <xf numFmtId="184" fontId="21" fillId="0" borderId="0" applyFont="0" applyFill="0" applyBorder="0" applyAlignment="0" applyProtection="0"/>
    <xf numFmtId="178" fontId="25" fillId="0" borderId="0" applyFill="0" applyBorder="0" applyAlignment="0"/>
    <xf numFmtId="171" fontId="5" fillId="0" borderId="0" applyFill="0" applyBorder="0" applyAlignment="0"/>
    <xf numFmtId="178" fontId="25" fillId="0" borderId="0" applyFill="0" applyBorder="0" applyAlignment="0"/>
    <xf numFmtId="175" fontId="5" fillId="0" borderId="0" applyFill="0" applyBorder="0" applyAlignment="0"/>
    <xf numFmtId="171" fontId="5" fillId="0" borderId="0" applyFill="0" applyBorder="0" applyAlignment="0"/>
    <xf numFmtId="167" fontId="22" fillId="0" borderId="5">
      <protection hidden="1"/>
    </xf>
    <xf numFmtId="188" fontId="5" fillId="0" borderId="0" applyFont="0" applyFill="0" applyBorder="0" applyAlignment="0" applyProtection="0"/>
    <xf numFmtId="38" fontId="26" fillId="3" borderId="0" applyNumberFormat="0" applyBorder="0" applyAlignment="0" applyProtection="0"/>
    <xf numFmtId="0" fontId="27" fillId="0" borderId="7" applyNumberFormat="0" applyAlignment="0" applyProtection="0">
      <alignment horizontal="left" vertical="center"/>
    </xf>
    <xf numFmtId="0" fontId="27" fillId="0" borderId="8">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27" fillId="0" borderId="8">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27" fillId="0" borderId="8">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27" fillId="0" borderId="8">
      <alignment horizontal="left" vertical="center"/>
    </xf>
    <xf numFmtId="0" fontId="1" fillId="0" borderId="0">
      <alignment horizontal="left" vertical="center"/>
    </xf>
    <xf numFmtId="0" fontId="1" fillId="0" borderId="0">
      <alignment horizontal="left" vertical="center"/>
    </xf>
    <xf numFmtId="0" fontId="1" fillId="0" borderId="0">
      <alignment horizontal="left" vertical="center"/>
    </xf>
    <xf numFmtId="0" fontId="27" fillId="0" borderId="8">
      <alignment horizontal="left" vertical="center"/>
    </xf>
    <xf numFmtId="0" fontId="27" fillId="0" borderId="8">
      <alignment horizontal="left" vertical="center"/>
    </xf>
    <xf numFmtId="0" fontId="27" fillId="0" borderId="8">
      <alignment horizontal="left" vertical="center"/>
    </xf>
    <xf numFmtId="0" fontId="27" fillId="0" borderId="8">
      <alignment horizontal="left" vertical="center"/>
    </xf>
    <xf numFmtId="0" fontId="1" fillId="0" borderId="0">
      <alignment horizontal="left" vertical="center"/>
    </xf>
    <xf numFmtId="14" fontId="16" fillId="4" borderId="5">
      <alignment horizontal="center" vertical="center" wrapText="1"/>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5" fillId="0" borderId="0" applyFill="0" applyAlignment="0" applyProtection="0">
      <protection locked="0"/>
    </xf>
    <xf numFmtId="0" fontId="15" fillId="0" borderId="4" applyFill="0" applyAlignment="0" applyProtection="0">
      <protection locked="0"/>
    </xf>
    <xf numFmtId="10" fontId="26" fillId="5" borderId="6" applyNumberFormat="0" applyBorder="0" applyAlignment="0" applyProtection="0"/>
    <xf numFmtId="178" fontId="28" fillId="0" borderId="0" applyFill="0" applyBorder="0" applyAlignment="0"/>
    <xf numFmtId="171" fontId="5" fillId="0" borderId="0" applyFill="0" applyBorder="0" applyAlignment="0"/>
    <xf numFmtId="178" fontId="28" fillId="0" borderId="0" applyFill="0" applyBorder="0" applyAlignment="0"/>
    <xf numFmtId="175" fontId="5" fillId="0" borderId="0" applyFill="0" applyBorder="0" applyAlignment="0"/>
    <xf numFmtId="171" fontId="5" fillId="0" borderId="0" applyFill="0" applyBorder="0" applyAlignment="0"/>
    <xf numFmtId="206" fontId="5" fillId="0" borderId="0" applyFont="0" applyFill="0" applyBorder="0" applyAlignment="0" applyProtection="0"/>
    <xf numFmtId="207" fontId="5" fillId="0" borderId="0" applyFon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208" fontId="5" fillId="0" borderId="0" applyFont="0" applyFill="0" applyBorder="0" applyAlignment="0" applyProtection="0"/>
    <xf numFmtId="209" fontId="5" fillId="0" borderId="0" applyFont="0" applyFill="0" applyBorder="0" applyAlignment="0" applyProtection="0"/>
    <xf numFmtId="6" fontId="17" fillId="0" borderId="0" applyFont="0" applyFill="0" applyBorder="0" applyAlignment="0" applyProtection="0"/>
    <xf numFmtId="8" fontId="17" fillId="0" borderId="0" applyFont="0" applyFill="0" applyBorder="0" applyAlignment="0" applyProtection="0"/>
    <xf numFmtId="164" fontId="11" fillId="0" borderId="4"/>
    <xf numFmtId="37" fontId="33" fillId="0" borderId="0"/>
    <xf numFmtId="165" fontId="4" fillId="0" borderId="0"/>
    <xf numFmtId="165" fontId="1" fillId="0" borderId="0"/>
    <xf numFmtId="170" fontId="5" fillId="0" borderId="0"/>
    <xf numFmtId="37" fontId="3" fillId="0" borderId="0"/>
    <xf numFmtId="0" fontId="5" fillId="0" borderId="0"/>
    <xf numFmtId="0" fontId="1" fillId="0" borderId="0"/>
    <xf numFmtId="0" fontId="5" fillId="0" borderId="0"/>
    <xf numFmtId="0" fontId="5" fillId="0" borderId="0"/>
    <xf numFmtId="0" fontId="5" fillId="0" borderId="0">
      <alignment wrapText="1"/>
    </xf>
    <xf numFmtId="0" fontId="5" fillId="0" borderId="0"/>
    <xf numFmtId="37" fontId="3" fillId="0" borderId="0"/>
    <xf numFmtId="37" fontId="3" fillId="0" borderId="0"/>
    <xf numFmtId="37" fontId="1" fillId="0" borderId="0"/>
    <xf numFmtId="37" fontId="1" fillId="0" borderId="0"/>
    <xf numFmtId="0" fontId="4" fillId="0" borderId="0"/>
    <xf numFmtId="0" fontId="1" fillId="0" borderId="0"/>
    <xf numFmtId="0" fontId="1" fillId="0" borderId="0"/>
    <xf numFmtId="37" fontId="5" fillId="0" borderId="0"/>
    <xf numFmtId="205" fontId="5" fillId="0" borderId="0"/>
    <xf numFmtId="199" fontId="5" fillId="0" borderId="0"/>
    <xf numFmtId="39" fontId="5" fillId="0" borderId="0"/>
    <xf numFmtId="200" fontId="5" fillId="0" borderId="0"/>
    <xf numFmtId="197" fontId="5" fillId="0" borderId="0"/>
    <xf numFmtId="201" fontId="5" fillId="0" borderId="0"/>
    <xf numFmtId="198" fontId="5" fillId="0" borderId="0"/>
    <xf numFmtId="202" fontId="5" fillId="0" borderId="0"/>
    <xf numFmtId="203" fontId="5" fillId="0" borderId="0"/>
    <xf numFmtId="204" fontId="5" fillId="0" borderId="0"/>
    <xf numFmtId="169" fontId="17" fillId="0" borderId="0"/>
    <xf numFmtId="168" fontId="22" fillId="0" borderId="0">
      <protection hidden="1"/>
    </xf>
    <xf numFmtId="174" fontId="5" fillId="0" borderId="0" applyFont="0" applyFill="0" applyBorder="0" applyAlignment="0" applyProtection="0"/>
    <xf numFmtId="170" fontId="5" fillId="0" borderId="0" applyFont="0" applyFill="0" applyBorder="0" applyAlignment="0" applyProtection="0"/>
    <xf numFmtId="10"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9" applyNumberFormat="0" applyBorder="0"/>
    <xf numFmtId="164" fontId="11" fillId="0" borderId="0"/>
    <xf numFmtId="0" fontId="34" fillId="6" borderId="10" applyNumberFormat="0" applyFont="0" applyFill="0" applyAlignment="0">
      <alignment horizontal="center" vertical="center"/>
    </xf>
    <xf numFmtId="178" fontId="29" fillId="0" borderId="0" applyFill="0" applyBorder="0" applyAlignment="0"/>
    <xf numFmtId="171" fontId="5" fillId="0" borderId="0" applyFill="0" applyBorder="0" applyAlignment="0"/>
    <xf numFmtId="178" fontId="29" fillId="0" borderId="0" applyFill="0" applyBorder="0" applyAlignment="0"/>
    <xf numFmtId="175" fontId="5" fillId="0" borderId="0" applyFill="0" applyBorder="0" applyAlignment="0"/>
    <xf numFmtId="171" fontId="5" fillId="0" borderId="0" applyFill="0" applyBorder="0" applyAlignment="0"/>
    <xf numFmtId="37" fontId="3" fillId="0" borderId="11"/>
    <xf numFmtId="0" fontId="35" fillId="0" borderId="0"/>
    <xf numFmtId="0" fontId="4" fillId="0" borderId="0"/>
    <xf numFmtId="0" fontId="17" fillId="0" borderId="0"/>
    <xf numFmtId="49" fontId="2" fillId="0" borderId="0" applyFill="0" applyBorder="0" applyAlignment="0"/>
    <xf numFmtId="176" fontId="5" fillId="0" borderId="0" applyFill="0" applyBorder="0" applyAlignment="0"/>
    <xf numFmtId="177" fontId="5" fillId="0" borderId="0" applyFill="0" applyBorder="0" applyAlignment="0"/>
    <xf numFmtId="49" fontId="5" fillId="0" borderId="0"/>
    <xf numFmtId="0" fontId="30" fillId="0" borderId="0" applyFill="0" applyBorder="0" applyProtection="0">
      <alignment horizontal="left" vertical="top"/>
    </xf>
    <xf numFmtId="40" fontId="31"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37" fontId="3" fillId="0" borderId="4"/>
    <xf numFmtId="37" fontId="3" fillId="0" borderId="12"/>
    <xf numFmtId="182" fontId="5" fillId="0" borderId="0" applyFont="0" applyFill="0" applyBorder="0" applyAlignment="0" applyProtection="0"/>
    <xf numFmtId="183" fontId="5" fillId="0" borderId="0" applyFont="0" applyFill="0" applyBorder="0" applyAlignment="0" applyProtection="0"/>
    <xf numFmtId="0" fontId="5" fillId="0" borderId="0"/>
    <xf numFmtId="0" fontId="5" fillId="0" borderId="0"/>
    <xf numFmtId="37" fontId="5" fillId="0" borderId="0"/>
    <xf numFmtId="39" fontId="5" fillId="0" borderId="0"/>
    <xf numFmtId="0" fontId="38"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9" fillId="0" borderId="0"/>
    <xf numFmtId="0" fontId="39" fillId="0" borderId="0"/>
    <xf numFmtId="215" fontId="5" fillId="0" borderId="0" applyFill="0" applyBorder="0" applyAlignment="0"/>
    <xf numFmtId="216" fontId="5" fillId="0" borderId="0" applyFill="0" applyBorder="0" applyAlignment="0"/>
    <xf numFmtId="217" fontId="5" fillId="0" borderId="0" applyFill="0" applyBorder="0" applyAlignment="0"/>
    <xf numFmtId="218" fontId="5" fillId="0" borderId="0" applyFill="0" applyBorder="0" applyAlignment="0"/>
    <xf numFmtId="219" fontId="5" fillId="0" borderId="0" applyFill="0" applyBorder="0" applyAlignment="0"/>
    <xf numFmtId="220" fontId="5" fillId="0" borderId="0" applyFill="0" applyBorder="0" applyAlignment="0"/>
    <xf numFmtId="221" fontId="5" fillId="0" borderId="0" applyFill="0" applyBorder="0" applyAlignment="0"/>
    <xf numFmtId="216" fontId="5" fillId="0" borderId="0" applyFill="0" applyBorder="0" applyAlignment="0"/>
    <xf numFmtId="222" fontId="5" fillId="0" borderId="0"/>
    <xf numFmtId="222" fontId="5" fillId="0" borderId="0"/>
    <xf numFmtId="222" fontId="5" fillId="0" borderId="0"/>
    <xf numFmtId="222" fontId="5" fillId="0" borderId="0"/>
    <xf numFmtId="222" fontId="5" fillId="0" borderId="0"/>
    <xf numFmtId="222" fontId="5" fillId="0" borderId="0"/>
    <xf numFmtId="222" fontId="5" fillId="0" borderId="0"/>
    <xf numFmtId="222" fontId="5" fillId="0" borderId="0"/>
    <xf numFmtId="0" fontId="39" fillId="0" borderId="4"/>
    <xf numFmtId="220"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164" fontId="39" fillId="0" borderId="0" applyFill="0" applyBorder="0" applyAlignment="0">
      <protection hidden="1"/>
    </xf>
    <xf numFmtId="216" fontId="5" fillId="0" borderId="0" applyFont="0" applyFill="0" applyBorder="0" applyAlignment="0" applyProtection="0"/>
    <xf numFmtId="220" fontId="5" fillId="0" borderId="0" applyFill="0" applyBorder="0" applyAlignment="0"/>
    <xf numFmtId="216" fontId="5" fillId="0" borderId="0" applyFill="0" applyBorder="0" applyAlignment="0"/>
    <xf numFmtId="220" fontId="5" fillId="0" borderId="0" applyFill="0" applyBorder="0" applyAlignment="0"/>
    <xf numFmtId="221" fontId="5" fillId="0" borderId="0" applyFill="0" applyBorder="0" applyAlignment="0"/>
    <xf numFmtId="216" fontId="5" fillId="0" borderId="0" applyFill="0" applyBorder="0" applyAlignment="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220" fontId="5" fillId="0" borderId="0" applyFill="0" applyBorder="0" applyAlignment="0"/>
    <xf numFmtId="216" fontId="5" fillId="0" borderId="0" applyFill="0" applyBorder="0" applyAlignment="0"/>
    <xf numFmtId="220" fontId="5" fillId="0" borderId="0" applyFill="0" applyBorder="0" applyAlignment="0"/>
    <xf numFmtId="221" fontId="5" fillId="0" borderId="0" applyFill="0" applyBorder="0" applyAlignment="0"/>
    <xf numFmtId="216" fontId="5" fillId="0" borderId="0" applyFill="0" applyBorder="0" applyAlignment="0"/>
    <xf numFmtId="223" fontId="5" fillId="0" borderId="0"/>
    <xf numFmtId="0" fontId="42" fillId="0" borderId="0"/>
    <xf numFmtId="0" fontId="42" fillId="0" borderId="0"/>
    <xf numFmtId="0" fontId="42" fillId="0" borderId="0"/>
    <xf numFmtId="0" fontId="42" fillId="0" borderId="0"/>
    <xf numFmtId="0" fontId="5" fillId="0" borderId="0">
      <alignment wrapText="1"/>
    </xf>
    <xf numFmtId="0" fontId="43" fillId="0" borderId="0"/>
    <xf numFmtId="0" fontId="1" fillId="0" borderId="0"/>
    <xf numFmtId="0" fontId="1" fillId="0" borderId="0"/>
    <xf numFmtId="0" fontId="5" fillId="0" borderId="0"/>
    <xf numFmtId="0" fontId="1" fillId="0" borderId="0"/>
    <xf numFmtId="0" fontId="36" fillId="0" borderId="0"/>
    <xf numFmtId="0" fontId="1" fillId="0" borderId="0"/>
    <xf numFmtId="0" fontId="5" fillId="0" borderId="0">
      <alignment wrapText="1"/>
    </xf>
    <xf numFmtId="0" fontId="39" fillId="0" borderId="0"/>
    <xf numFmtId="0" fontId="17" fillId="0" borderId="0"/>
    <xf numFmtId="0" fontId="5" fillId="0" borderId="0"/>
    <xf numFmtId="219" fontId="5" fillId="0" borderId="0" applyFont="0" applyFill="0" applyBorder="0" applyAlignment="0" applyProtection="0"/>
    <xf numFmtId="223" fontId="5"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220" fontId="5" fillId="0" borderId="0" applyFill="0" applyBorder="0" applyAlignment="0"/>
    <xf numFmtId="216" fontId="5" fillId="0" borderId="0" applyFill="0" applyBorder="0" applyAlignment="0"/>
    <xf numFmtId="220" fontId="5" fillId="0" borderId="0" applyFill="0" applyBorder="0" applyAlignment="0"/>
    <xf numFmtId="221" fontId="5" fillId="0" borderId="0" applyFill="0" applyBorder="0" applyAlignment="0"/>
    <xf numFmtId="216" fontId="5" fillId="0" borderId="0" applyFill="0" applyBorder="0" applyAlignment="0"/>
    <xf numFmtId="224" fontId="5" fillId="0" borderId="0" applyFill="0" applyBorder="0" applyAlignment="0"/>
    <xf numFmtId="225" fontId="5" fillId="0" borderId="0" applyFill="0" applyBorder="0" applyAlignment="0"/>
    <xf numFmtId="0" fontId="39" fillId="0" borderId="0"/>
    <xf numFmtId="37" fontId="44" fillId="0" borderId="0"/>
    <xf numFmtId="4" fontId="39" fillId="0" borderId="0" applyFont="0" applyFill="0" applyBorder="0" applyAlignment="0" applyProtection="0"/>
    <xf numFmtId="9" fontId="47" fillId="0" borderId="0" applyFont="0" applyFill="0" applyBorder="0" applyAlignment="0" applyProtection="0"/>
    <xf numFmtId="0" fontId="40"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9" fontId="47" fillId="0" borderId="0" applyFont="0" applyFill="0" applyBorder="0" applyAlignment="0" applyProtection="0"/>
    <xf numFmtId="37" fontId="51" fillId="0" borderId="5">
      <alignment horizontal="right"/>
      <protection locked="0"/>
    </xf>
    <xf numFmtId="37" fontId="50" fillId="0" borderId="5">
      <alignment horizontal="right"/>
      <protection locked="0"/>
    </xf>
  </cellStyleXfs>
  <cellXfs count="290">
    <xf numFmtId="0" fontId="0" fillId="0" borderId="0" xfId="0"/>
    <xf numFmtId="0" fontId="45" fillId="0" borderId="0" xfId="253" applyFont="1" applyFill="1" applyProtection="1">
      <protection locked="0"/>
    </xf>
    <xf numFmtId="0" fontId="46" fillId="0" borderId="0" xfId="0" applyFont="1" applyProtection="1">
      <protection locked="0"/>
    </xf>
    <xf numFmtId="0" fontId="46" fillId="0" borderId="0" xfId="0" applyFont="1"/>
    <xf numFmtId="0" fontId="52" fillId="0" borderId="0" xfId="0" applyFont="1" applyProtection="1">
      <protection locked="0"/>
    </xf>
    <xf numFmtId="0" fontId="53" fillId="0" borderId="0" xfId="0" applyFont="1" applyAlignment="1" applyProtection="1">
      <alignment horizontal="right"/>
      <protection locked="0"/>
    </xf>
    <xf numFmtId="0" fontId="53" fillId="0" borderId="0" xfId="0" applyFont="1" applyProtection="1">
      <protection locked="0"/>
    </xf>
    <xf numFmtId="0" fontId="53" fillId="0" borderId="0" xfId="0" applyFont="1"/>
    <xf numFmtId="0" fontId="52" fillId="0" borderId="4" xfId="0" applyFont="1" applyBorder="1" applyProtection="1">
      <protection locked="0"/>
    </xf>
    <xf numFmtId="1" fontId="52" fillId="0" borderId="4" xfId="0" applyNumberFormat="1" applyFont="1" applyBorder="1" applyAlignment="1" applyProtection="1">
      <alignment horizontal="right"/>
      <protection locked="0"/>
    </xf>
    <xf numFmtId="0" fontId="52" fillId="0" borderId="0" xfId="0" applyFont="1" applyAlignment="1" applyProtection="1">
      <alignment horizontal="fill"/>
      <protection locked="0"/>
    </xf>
    <xf numFmtId="0" fontId="52" fillId="0" borderId="0" xfId="0" applyFont="1" applyAlignment="1" applyProtection="1">
      <alignment horizontal="right"/>
      <protection locked="0"/>
    </xf>
    <xf numFmtId="37" fontId="52" fillId="0" borderId="0" xfId="0" applyNumberFormat="1" applyFont="1" applyAlignment="1" applyProtection="1">
      <alignment horizontal="right"/>
      <protection locked="0"/>
    </xf>
    <xf numFmtId="37" fontId="53" fillId="0" borderId="0" xfId="0" applyNumberFormat="1" applyFont="1" applyAlignment="1">
      <alignment horizontal="right"/>
    </xf>
    <xf numFmtId="37" fontId="53" fillId="0" borderId="0" xfId="0" applyNumberFormat="1" applyFont="1" applyAlignment="1" applyProtection="1">
      <alignment horizontal="right"/>
      <protection locked="0"/>
    </xf>
    <xf numFmtId="37" fontId="53" fillId="0" borderId="0" xfId="255" applyNumberFormat="1" applyFont="1" applyAlignment="1">
      <alignment horizontal="right"/>
    </xf>
    <xf numFmtId="37" fontId="52" fillId="0" borderId="4" xfId="0" applyNumberFormat="1" applyFont="1" applyBorder="1" applyAlignment="1" applyProtection="1">
      <alignment horizontal="right"/>
      <protection locked="0"/>
    </xf>
    <xf numFmtId="37" fontId="53" fillId="0" borderId="4" xfId="0" applyNumberFormat="1" applyFont="1" applyBorder="1" applyAlignment="1" applyProtection="1">
      <alignment horizontal="right"/>
      <protection locked="0"/>
    </xf>
    <xf numFmtId="37" fontId="52" fillId="0" borderId="8" xfId="0" applyNumberFormat="1" applyFont="1" applyBorder="1" applyAlignment="1" applyProtection="1">
      <alignment horizontal="right"/>
      <protection locked="0"/>
    </xf>
    <xf numFmtId="0" fontId="53" fillId="0" borderId="4" xfId="0" applyFont="1" applyBorder="1" applyProtection="1">
      <protection locked="0"/>
    </xf>
    <xf numFmtId="37" fontId="53" fillId="0" borderId="4" xfId="335" applyFont="1" applyBorder="1">
      <alignment horizontal="right"/>
      <protection locked="0"/>
    </xf>
    <xf numFmtId="0" fontId="53" fillId="0" borderId="0" xfId="0" applyFont="1" applyAlignment="1" applyProtection="1">
      <alignment horizontal="right" vertical="center"/>
      <protection locked="0"/>
    </xf>
    <xf numFmtId="0" fontId="53" fillId="0" borderId="0" xfId="0" applyFont="1" applyAlignment="1">
      <alignment horizontal="right"/>
    </xf>
    <xf numFmtId="37" fontId="53" fillId="0" borderId="4" xfId="0" applyNumberFormat="1" applyFont="1" applyBorder="1" applyAlignment="1">
      <alignment horizontal="right"/>
    </xf>
    <xf numFmtId="37" fontId="53" fillId="0" borderId="8" xfId="255" applyNumberFormat="1" applyFont="1" applyBorder="1" applyAlignment="1">
      <alignment horizontal="right"/>
    </xf>
    <xf numFmtId="0" fontId="53" fillId="0" borderId="0" xfId="0" applyFont="1" applyAlignment="1" applyProtection="1">
      <alignment horizontal="left"/>
      <protection locked="0"/>
    </xf>
    <xf numFmtId="210" fontId="52" fillId="0" borderId="4" xfId="0" quotePrefix="1" applyNumberFormat="1" applyFont="1" applyBorder="1" applyAlignment="1" applyProtection="1">
      <alignment horizontal="right" wrapText="1"/>
      <protection locked="0"/>
    </xf>
    <xf numFmtId="214" fontId="55" fillId="0" borderId="0" xfId="0" applyNumberFormat="1" applyFont="1" applyAlignment="1" applyProtection="1">
      <alignment horizontal="left"/>
      <protection locked="0"/>
    </xf>
    <xf numFmtId="0" fontId="52" fillId="0" borderId="0" xfId="200" applyFont="1" applyProtection="1">
      <protection locked="0"/>
    </xf>
    <xf numFmtId="37" fontId="53" fillId="0" borderId="0" xfId="196" applyFont="1" applyAlignment="1" applyProtection="1">
      <alignment horizontal="right" wrapText="1"/>
      <protection locked="0"/>
    </xf>
    <xf numFmtId="37" fontId="53" fillId="0" borderId="0" xfId="196" applyFont="1" applyAlignment="1" applyProtection="1">
      <alignment horizontal="right"/>
      <protection locked="0"/>
    </xf>
    <xf numFmtId="0" fontId="53" fillId="0" borderId="0" xfId="200" applyFont="1" applyProtection="1">
      <protection locked="0"/>
    </xf>
    <xf numFmtId="37" fontId="52" fillId="0" borderId="4" xfId="200" applyNumberFormat="1" applyFont="1" applyBorder="1" applyAlignment="1" applyProtection="1">
      <alignment horizontal="right"/>
      <protection locked="0"/>
    </xf>
    <xf numFmtId="37" fontId="53" fillId="0" borderId="4" xfId="200" applyNumberFormat="1" applyFont="1" applyBorder="1" applyAlignment="1" applyProtection="1">
      <alignment horizontal="right"/>
      <protection locked="0"/>
    </xf>
    <xf numFmtId="37" fontId="52" fillId="0" borderId="0" xfId="200" applyNumberFormat="1" applyFont="1" applyAlignment="1" applyProtection="1">
      <alignment horizontal="right"/>
      <protection locked="0"/>
    </xf>
    <xf numFmtId="37" fontId="53" fillId="0" borderId="0" xfId="200" applyNumberFormat="1" applyFont="1" applyAlignment="1" applyProtection="1">
      <alignment horizontal="right"/>
      <protection locked="0"/>
    </xf>
    <xf numFmtId="0" fontId="53" fillId="0" borderId="0" xfId="200" applyFont="1" applyAlignment="1" applyProtection="1">
      <alignment horizontal="left" indent="1"/>
      <protection locked="0"/>
    </xf>
    <xf numFmtId="37" fontId="52" fillId="0" borderId="0" xfId="196" applyFont="1" applyAlignment="1" applyProtection="1">
      <alignment horizontal="right"/>
      <protection locked="0"/>
    </xf>
    <xf numFmtId="37" fontId="52" fillId="0" borderId="4" xfId="196" applyFont="1" applyBorder="1" applyAlignment="1" applyProtection="1">
      <alignment horizontal="right"/>
      <protection locked="0"/>
    </xf>
    <xf numFmtId="37" fontId="53" fillId="0" borderId="4" xfId="196" applyFont="1" applyBorder="1" applyAlignment="1" applyProtection="1">
      <alignment horizontal="right"/>
      <protection locked="0"/>
    </xf>
    <xf numFmtId="0" fontId="53" fillId="0" borderId="0" xfId="200" applyFont="1" applyAlignment="1" applyProtection="1">
      <alignment wrapText="1"/>
      <protection locked="0"/>
    </xf>
    <xf numFmtId="0" fontId="53" fillId="0" borderId="4" xfId="200" applyFont="1" applyBorder="1" applyProtection="1">
      <protection locked="0"/>
    </xf>
    <xf numFmtId="41" fontId="52" fillId="0" borderId="0" xfId="200" applyNumberFormat="1" applyFont="1" applyAlignment="1" applyProtection="1">
      <alignment horizontal="right"/>
      <protection locked="0"/>
    </xf>
    <xf numFmtId="41" fontId="53" fillId="0" borderId="0" xfId="200" applyNumberFormat="1" applyFont="1" applyAlignment="1" applyProtection="1">
      <alignment horizontal="right"/>
      <protection locked="0"/>
    </xf>
    <xf numFmtId="41" fontId="52" fillId="0" borderId="0" xfId="196" applyNumberFormat="1" applyFont="1" applyAlignment="1" applyProtection="1">
      <alignment horizontal="right"/>
      <protection locked="0"/>
    </xf>
    <xf numFmtId="41" fontId="53" fillId="0" borderId="0" xfId="196" applyNumberFormat="1" applyFont="1" applyAlignment="1" applyProtection="1">
      <alignment horizontal="right"/>
      <protection locked="0"/>
    </xf>
    <xf numFmtId="37" fontId="52" fillId="0" borderId="8" xfId="200" applyNumberFormat="1" applyFont="1" applyBorder="1" applyAlignment="1" applyProtection="1">
      <alignment horizontal="right"/>
      <protection locked="0"/>
    </xf>
    <xf numFmtId="37" fontId="53" fillId="0" borderId="8" xfId="200" applyNumberFormat="1" applyFont="1" applyBorder="1" applyAlignment="1" applyProtection="1">
      <alignment horizontal="right"/>
      <protection locked="0"/>
    </xf>
    <xf numFmtId="0" fontId="53" fillId="0" borderId="0" xfId="200" applyFont="1" applyAlignment="1" applyProtection="1">
      <alignment horizontal="right"/>
      <protection locked="0"/>
    </xf>
    <xf numFmtId="0" fontId="56" fillId="0" borderId="0" xfId="253" applyFont="1" applyFill="1" applyProtection="1">
      <protection locked="0"/>
    </xf>
    <xf numFmtId="0" fontId="52" fillId="0" borderId="0" xfId="202" applyFont="1" applyProtection="1">
      <protection locked="0"/>
    </xf>
    <xf numFmtId="0" fontId="53" fillId="0" borderId="0" xfId="202" applyFont="1" applyAlignment="1" applyProtection="1">
      <alignment horizontal="right"/>
      <protection locked="0"/>
    </xf>
    <xf numFmtId="165" fontId="53" fillId="0" borderId="0" xfId="202" applyNumberFormat="1" applyFont="1" applyAlignment="1" applyProtection="1">
      <alignment horizontal="right"/>
      <protection locked="0"/>
    </xf>
    <xf numFmtId="0" fontId="52" fillId="0" borderId="4" xfId="0" applyFont="1" applyBorder="1" applyAlignment="1" applyProtection="1">
      <alignment horizontal="left"/>
      <protection locked="0"/>
    </xf>
    <xf numFmtId="1" fontId="53" fillId="0" borderId="0" xfId="0" applyNumberFormat="1" applyFont="1" applyAlignment="1" applyProtection="1">
      <alignment horizontal="right"/>
      <protection locked="0"/>
    </xf>
    <xf numFmtId="0" fontId="53" fillId="0" borderId="0" xfId="201" applyFont="1" applyAlignment="1" applyProtection="1">
      <alignment horizontal="left"/>
      <protection locked="0" hidden="1"/>
    </xf>
    <xf numFmtId="0" fontId="53" fillId="0" borderId="0" xfId="201" applyFont="1" applyAlignment="1" applyProtection="1">
      <alignment horizontal="left" wrapText="1"/>
      <protection locked="0" hidden="1"/>
    </xf>
    <xf numFmtId="42" fontId="52" fillId="0" borderId="0" xfId="202" applyNumberFormat="1" applyFont="1" applyAlignment="1" applyProtection="1">
      <alignment horizontal="right"/>
      <protection locked="0"/>
    </xf>
    <xf numFmtId="42" fontId="53" fillId="0" borderId="0" xfId="202" applyNumberFormat="1" applyFont="1" applyAlignment="1" applyProtection="1">
      <alignment horizontal="right"/>
      <protection locked="0"/>
    </xf>
    <xf numFmtId="37" fontId="52" fillId="0" borderId="0" xfId="187" applyNumberFormat="1" applyFont="1" applyAlignment="1" applyProtection="1">
      <alignment horizontal="right"/>
      <protection locked="0"/>
    </xf>
    <xf numFmtId="37" fontId="53" fillId="0" borderId="0" xfId="187" applyNumberFormat="1" applyFont="1" applyAlignment="1" applyProtection="1">
      <alignment horizontal="right"/>
      <protection locked="0"/>
    </xf>
    <xf numFmtId="37" fontId="53" fillId="0" borderId="0" xfId="202" applyNumberFormat="1" applyFont="1" applyProtection="1">
      <protection locked="0"/>
    </xf>
    <xf numFmtId="41" fontId="52" fillId="0" borderId="0" xfId="187" applyNumberFormat="1" applyFont="1" applyAlignment="1" applyProtection="1">
      <alignment horizontal="right"/>
      <protection locked="0"/>
    </xf>
    <xf numFmtId="41" fontId="53" fillId="0" borderId="0" xfId="187" applyNumberFormat="1" applyFont="1" applyAlignment="1" applyProtection="1">
      <alignment horizontal="right"/>
      <protection locked="0"/>
    </xf>
    <xf numFmtId="37" fontId="52" fillId="0" borderId="4" xfId="187" applyNumberFormat="1" applyFont="1" applyBorder="1" applyAlignment="1" applyProtection="1">
      <alignment horizontal="right"/>
      <protection locked="0"/>
    </xf>
    <xf numFmtId="37" fontId="53" fillId="0" borderId="4" xfId="187" applyNumberFormat="1" applyFont="1" applyBorder="1" applyAlignment="1" applyProtection="1">
      <alignment horizontal="right"/>
      <protection locked="0"/>
    </xf>
    <xf numFmtId="37" fontId="53" fillId="0" borderId="8" xfId="187" applyNumberFormat="1" applyFont="1" applyBorder="1" applyAlignment="1" applyProtection="1">
      <alignment horizontal="right"/>
      <protection locked="0"/>
    </xf>
    <xf numFmtId="37" fontId="52" fillId="0" borderId="8" xfId="187" applyNumberFormat="1" applyFont="1" applyBorder="1" applyAlignment="1" applyProtection="1">
      <alignment horizontal="right"/>
      <protection locked="0"/>
    </xf>
    <xf numFmtId="0" fontId="53" fillId="0" borderId="0" xfId="202" applyFont="1" applyAlignment="1" applyProtection="1">
      <alignment wrapText="1"/>
      <protection locked="0"/>
    </xf>
    <xf numFmtId="37" fontId="52" fillId="0" borderId="0" xfId="187" quotePrefix="1" applyNumberFormat="1" applyFont="1" applyAlignment="1" applyProtection="1">
      <alignment horizontal="right"/>
      <protection locked="0"/>
    </xf>
    <xf numFmtId="37" fontId="53" fillId="0" borderId="0" xfId="187" quotePrefix="1" applyNumberFormat="1" applyFont="1" applyAlignment="1" applyProtection="1">
      <alignment horizontal="right"/>
      <protection locked="0"/>
    </xf>
    <xf numFmtId="0" fontId="53" fillId="0" borderId="0" xfId="202" applyFont="1" applyProtection="1">
      <protection locked="0"/>
    </xf>
    <xf numFmtId="41" fontId="52" fillId="0" borderId="0" xfId="202" applyNumberFormat="1" applyFont="1" applyAlignment="1" applyProtection="1">
      <alignment horizontal="right"/>
      <protection locked="0"/>
    </xf>
    <xf numFmtId="41" fontId="53" fillId="0" borderId="0" xfId="202" applyNumberFormat="1" applyFont="1" applyAlignment="1" applyProtection="1">
      <alignment horizontal="right"/>
      <protection locked="0"/>
    </xf>
    <xf numFmtId="0" fontId="53" fillId="0" borderId="8" xfId="202" applyFont="1" applyBorder="1" applyAlignment="1" applyProtection="1">
      <alignment wrapText="1"/>
      <protection locked="0"/>
    </xf>
    <xf numFmtId="0" fontId="53" fillId="0" borderId="4" xfId="202" applyFont="1" applyBorder="1" applyAlignment="1" applyProtection="1">
      <alignment wrapText="1"/>
      <protection locked="0"/>
    </xf>
    <xf numFmtId="0" fontId="52" fillId="7" borderId="0" xfId="0" applyFont="1" applyFill="1" applyProtection="1">
      <protection locked="0"/>
    </xf>
    <xf numFmtId="0" fontId="53" fillId="7" borderId="0" xfId="0" applyFont="1" applyFill="1" applyAlignment="1" applyProtection="1">
      <alignment horizontal="right"/>
      <protection locked="0"/>
    </xf>
    <xf numFmtId="0" fontId="53" fillId="7" borderId="0" xfId="0" applyFont="1" applyFill="1" applyProtection="1">
      <protection locked="0"/>
    </xf>
    <xf numFmtId="0" fontId="53" fillId="7" borderId="0" xfId="0" applyFont="1" applyFill="1"/>
    <xf numFmtId="0" fontId="52" fillId="7" borderId="0" xfId="0" applyFont="1" applyFill="1" applyAlignment="1" applyProtection="1">
      <alignment horizontal="right"/>
      <protection locked="0"/>
    </xf>
    <xf numFmtId="0" fontId="52" fillId="7" borderId="0" xfId="0" applyFont="1" applyFill="1" applyAlignment="1" applyProtection="1">
      <alignment horizontal="left"/>
      <protection locked="0"/>
    </xf>
    <xf numFmtId="0" fontId="52" fillId="7" borderId="4" xfId="0" applyFont="1" applyFill="1" applyBorder="1" applyProtection="1">
      <protection locked="0"/>
    </xf>
    <xf numFmtId="37" fontId="52" fillId="7" borderId="0" xfId="191" applyNumberFormat="1" applyFont="1" applyFill="1" applyAlignment="1" applyProtection="1">
      <alignment horizontal="right"/>
      <protection locked="0"/>
    </xf>
    <xf numFmtId="37" fontId="53" fillId="7" borderId="0" xfId="0" applyNumberFormat="1" applyFont="1" applyFill="1" applyAlignment="1" applyProtection="1">
      <alignment horizontal="right"/>
      <protection locked="0"/>
    </xf>
    <xf numFmtId="0" fontId="52" fillId="7" borderId="0" xfId="191" applyFont="1" applyFill="1" applyAlignment="1" applyProtection="1">
      <alignment horizontal="right"/>
      <protection locked="0"/>
    </xf>
    <xf numFmtId="0" fontId="53" fillId="7" borderId="0" xfId="0" applyFont="1" applyFill="1" applyAlignment="1">
      <alignment horizontal="right"/>
    </xf>
    <xf numFmtId="0" fontId="45" fillId="0" borderId="0" xfId="253" applyFont="1"/>
    <xf numFmtId="0" fontId="52" fillId="7" borderId="0" xfId="0" applyFont="1" applyFill="1"/>
    <xf numFmtId="0" fontId="52" fillId="7" borderId="4" xfId="0" applyFont="1" applyFill="1" applyBorder="1" applyAlignment="1">
      <alignment horizontal="right"/>
    </xf>
    <xf numFmtId="37" fontId="53" fillId="0" borderId="0" xfId="0" applyNumberFormat="1" applyFont="1"/>
    <xf numFmtId="37" fontId="53" fillId="0" borderId="4" xfId="0" applyNumberFormat="1" applyFont="1" applyBorder="1"/>
    <xf numFmtId="229" fontId="53" fillId="0" borderId="0" xfId="0" applyNumberFormat="1" applyFont="1"/>
    <xf numFmtId="0" fontId="53" fillId="7" borderId="0" xfId="257" applyFont="1" applyFill="1"/>
    <xf numFmtId="2" fontId="53" fillId="7" borderId="0" xfId="0" applyNumberFormat="1" applyFont="1" applyFill="1"/>
    <xf numFmtId="5" fontId="53" fillId="7" borderId="0" xfId="257" applyNumberFormat="1" applyFont="1" applyFill="1"/>
    <xf numFmtId="0" fontId="56" fillId="0" borderId="0" xfId="253" applyFont="1"/>
    <xf numFmtId="0" fontId="52" fillId="7" borderId="0" xfId="310" applyFont="1" applyFill="1"/>
    <xf numFmtId="0" fontId="53" fillId="7" borderId="0" xfId="310" applyFont="1" applyFill="1"/>
    <xf numFmtId="0" fontId="52" fillId="7" borderId="0" xfId="311" applyFont="1" applyFill="1"/>
    <xf numFmtId="0" fontId="53" fillId="7" borderId="0" xfId="323" applyFont="1" applyFill="1"/>
    <xf numFmtId="165" fontId="53" fillId="7" borderId="4" xfId="309" quotePrefix="1" applyNumberFormat="1" applyFont="1" applyFill="1" applyBorder="1"/>
    <xf numFmtId="0" fontId="53" fillId="7" borderId="4" xfId="311" applyFont="1" applyFill="1" applyBorder="1"/>
    <xf numFmtId="210" fontId="52" fillId="7" borderId="4" xfId="310" quotePrefix="1" applyNumberFormat="1" applyFont="1" applyFill="1" applyBorder="1" applyAlignment="1">
      <alignment horizontal="right" wrapText="1"/>
    </xf>
    <xf numFmtId="0" fontId="52" fillId="7" borderId="4" xfId="311" applyFont="1" applyFill="1" applyBorder="1" applyAlignment="1">
      <alignment horizontal="right" wrapText="1"/>
    </xf>
    <xf numFmtId="0" fontId="52" fillId="7" borderId="4" xfId="309" applyFont="1" applyFill="1" applyBorder="1" applyAlignment="1">
      <alignment horizontal="right" wrapText="1"/>
    </xf>
    <xf numFmtId="0" fontId="52" fillId="7" borderId="0" xfId="311" applyFont="1" applyFill="1" applyAlignment="1">
      <alignment horizontal="right" wrapText="1"/>
    </xf>
    <xf numFmtId="38" fontId="53" fillId="7" borderId="0" xfId="311" applyNumberFormat="1" applyFont="1" applyFill="1" applyAlignment="1">
      <alignment horizontal="right"/>
    </xf>
    <xf numFmtId="37" fontId="53" fillId="0" borderId="0" xfId="311" applyNumberFormat="1" applyFont="1"/>
    <xf numFmtId="37" fontId="53" fillId="0" borderId="0" xfId="311" applyNumberFormat="1" applyFont="1" applyAlignment="1">
      <alignment horizontal="right"/>
    </xf>
    <xf numFmtId="37" fontId="53" fillId="0" borderId="0" xfId="311" applyNumberFormat="1" applyFont="1" applyAlignment="1" applyProtection="1">
      <alignment horizontal="right"/>
      <protection locked="0"/>
    </xf>
    <xf numFmtId="0" fontId="57" fillId="7" borderId="0" xfId="311" applyFont="1" applyFill="1"/>
    <xf numFmtId="0" fontId="53" fillId="7" borderId="0" xfId="311" applyFont="1" applyFill="1"/>
    <xf numFmtId="0" fontId="52" fillId="0" borderId="0" xfId="0" applyFont="1"/>
    <xf numFmtId="0" fontId="52" fillId="0" borderId="0" xfId="0" applyFont="1" applyAlignment="1">
      <alignment horizontal="left"/>
    </xf>
    <xf numFmtId="226" fontId="53" fillId="0" borderId="0" xfId="254" applyNumberFormat="1" applyFont="1" applyFill="1" applyBorder="1" applyProtection="1"/>
    <xf numFmtId="0" fontId="52" fillId="7" borderId="0" xfId="257" applyFont="1" applyFill="1"/>
    <xf numFmtId="37" fontId="53" fillId="7" borderId="0" xfId="324" applyFont="1" applyFill="1"/>
    <xf numFmtId="0" fontId="54" fillId="7" borderId="0" xfId="257" applyFont="1" applyFill="1"/>
    <xf numFmtId="5" fontId="53" fillId="7" borderId="0" xfId="281" applyNumberFormat="1" applyFont="1" applyFill="1" applyBorder="1">
      <protection hidden="1"/>
    </xf>
    <xf numFmtId="0" fontId="52" fillId="7" borderId="4" xfId="257" applyFont="1" applyFill="1" applyBorder="1" applyAlignment="1">
      <alignment horizontal="right"/>
    </xf>
    <xf numFmtId="37" fontId="53" fillId="0" borderId="0" xfId="254" applyNumberFormat="1" applyFont="1" applyFill="1" applyBorder="1" applyProtection="1"/>
    <xf numFmtId="37" fontId="53" fillId="0" borderId="4" xfId="254" applyNumberFormat="1" applyFont="1" applyFill="1" applyBorder="1" applyProtection="1"/>
    <xf numFmtId="227" fontId="53" fillId="7" borderId="0" xfId="257" applyNumberFormat="1" applyFont="1" applyFill="1"/>
    <xf numFmtId="0" fontId="53" fillId="7" borderId="0" xfId="0" applyFont="1" applyFill="1" applyAlignment="1">
      <alignment horizontal="left"/>
    </xf>
    <xf numFmtId="211" fontId="57" fillId="7" borderId="0" xfId="257" applyNumberFormat="1" applyFont="1" applyFill="1"/>
    <xf numFmtId="0" fontId="59" fillId="0" borderId="0" xfId="0" applyFont="1" applyProtection="1">
      <protection locked="0"/>
    </xf>
    <xf numFmtId="0" fontId="53" fillId="0" borderId="4" xfId="0" applyFont="1" applyBorder="1" applyAlignment="1" applyProtection="1">
      <alignment horizontal="left"/>
      <protection locked="0"/>
    </xf>
    <xf numFmtId="0" fontId="53" fillId="0" borderId="0" xfId="0" applyFont="1" applyAlignment="1" applyProtection="1">
      <alignment horizontal="left" wrapText="1"/>
      <protection locked="0"/>
    </xf>
    <xf numFmtId="0" fontId="53" fillId="0" borderId="4" xfId="200" applyFont="1" applyBorder="1" applyAlignment="1" applyProtection="1">
      <alignment horizontal="left" wrapText="1"/>
      <protection locked="0"/>
    </xf>
    <xf numFmtId="3" fontId="53" fillId="0" borderId="0" xfId="88" applyNumberFormat="1" applyFont="1" applyFill="1" applyBorder="1" applyAlignment="1" applyProtection="1">
      <alignment horizontal="left" wrapText="1"/>
      <protection locked="0"/>
    </xf>
    <xf numFmtId="0" fontId="53" fillId="0" borderId="0" xfId="200" applyFont="1" applyAlignment="1" applyProtection="1">
      <alignment horizontal="left"/>
      <protection locked="0"/>
    </xf>
    <xf numFmtId="0" fontId="53" fillId="0" borderId="8" xfId="200" applyFont="1" applyBorder="1" applyAlignment="1" applyProtection="1">
      <alignment horizontal="left"/>
      <protection locked="0"/>
    </xf>
    <xf numFmtId="0" fontId="53" fillId="0" borderId="4" xfId="200" applyFont="1" applyBorder="1" applyAlignment="1" applyProtection="1">
      <alignment horizontal="left"/>
      <protection locked="0"/>
    </xf>
    <xf numFmtId="0" fontId="53" fillId="0" borderId="4" xfId="201" applyFont="1" applyBorder="1" applyAlignment="1" applyProtection="1">
      <alignment horizontal="left"/>
      <protection locked="0" hidden="1"/>
    </xf>
    <xf numFmtId="213" fontId="53" fillId="0" borderId="8" xfId="202" applyNumberFormat="1" applyFont="1" applyBorder="1" applyAlignment="1" applyProtection="1">
      <alignment horizontal="left" wrapText="1"/>
      <protection locked="0"/>
    </xf>
    <xf numFmtId="0" fontId="53" fillId="0" borderId="0" xfId="200" applyFont="1" applyAlignment="1" applyProtection="1">
      <alignment horizontal="left" wrapText="1"/>
      <protection locked="0"/>
    </xf>
    <xf numFmtId="0" fontId="53" fillId="0" borderId="4" xfId="0" applyFont="1" applyBorder="1" applyAlignment="1" applyProtection="1">
      <alignment horizontal="left" wrapText="1"/>
      <protection locked="0"/>
    </xf>
    <xf numFmtId="3" fontId="53" fillId="0" borderId="4" xfId="88" applyNumberFormat="1" applyFont="1" applyFill="1" applyBorder="1" applyAlignment="1" applyProtection="1">
      <alignment horizontal="left"/>
      <protection locked="0"/>
    </xf>
    <xf numFmtId="0" fontId="53" fillId="0" borderId="4" xfId="200" applyFont="1" applyBorder="1" applyAlignment="1" applyProtection="1">
      <alignment horizontal="left" vertical="center"/>
      <protection locked="0"/>
    </xf>
    <xf numFmtId="0" fontId="53" fillId="0" borderId="8" xfId="202" applyFont="1" applyBorder="1" applyAlignment="1" applyProtection="1">
      <alignment horizontal="left" wrapText="1"/>
      <protection locked="0"/>
    </xf>
    <xf numFmtId="0" fontId="53" fillId="0" borderId="0" xfId="0" applyFont="1" applyAlignment="1" applyProtection="1">
      <alignment horizontal="center"/>
      <protection locked="0"/>
    </xf>
    <xf numFmtId="0" fontId="53" fillId="0" borderId="0" xfId="202" applyFont="1" applyAlignment="1" applyProtection="1">
      <alignment horizontal="center"/>
      <protection locked="0"/>
    </xf>
    <xf numFmtId="0" fontId="53" fillId="7" borderId="0" xfId="0" applyFont="1" applyFill="1" applyAlignment="1" applyProtection="1">
      <alignment horizontal="center"/>
      <protection locked="0"/>
    </xf>
    <xf numFmtId="37" fontId="53" fillId="0" borderId="0" xfId="202" applyNumberFormat="1" applyFont="1" applyAlignment="1" applyProtection="1">
      <alignment wrapText="1"/>
      <protection locked="0"/>
    </xf>
    <xf numFmtId="0" fontId="53" fillId="7" borderId="0" xfId="311" applyFont="1" applyFill="1" applyAlignment="1">
      <alignment horizontal="left"/>
    </xf>
    <xf numFmtId="9" fontId="53" fillId="0" borderId="0" xfId="256" applyFont="1" applyFill="1" applyBorder="1" applyProtection="1"/>
    <xf numFmtId="0" fontId="53" fillId="0" borderId="3" xfId="0" applyFont="1" applyBorder="1" applyProtection="1">
      <protection locked="0"/>
    </xf>
    <xf numFmtId="37" fontId="52" fillId="0" borderId="3" xfId="0" applyNumberFormat="1" applyFont="1" applyBorder="1" applyAlignment="1" applyProtection="1">
      <alignment horizontal="right"/>
      <protection locked="0"/>
    </xf>
    <xf numFmtId="37" fontId="53" fillId="0" borderId="3" xfId="0" applyNumberFormat="1" applyFont="1" applyBorder="1" applyAlignment="1" applyProtection="1">
      <alignment horizontal="right"/>
      <protection locked="0"/>
    </xf>
    <xf numFmtId="37" fontId="53" fillId="0" borderId="3" xfId="0" applyNumberFormat="1" applyFont="1" applyBorder="1"/>
    <xf numFmtId="2" fontId="53" fillId="0" borderId="0" xfId="0" applyNumberFormat="1" applyFont="1"/>
    <xf numFmtId="230" fontId="53" fillId="7" borderId="0" xfId="0" applyNumberFormat="1" applyFont="1" applyFill="1"/>
    <xf numFmtId="230" fontId="53" fillId="0" borderId="0" xfId="0" applyNumberFormat="1" applyFont="1"/>
    <xf numFmtId="231" fontId="53" fillId="7" borderId="0" xfId="0" applyNumberFormat="1" applyFont="1" applyFill="1"/>
    <xf numFmtId="231" fontId="53" fillId="0" borderId="0" xfId="0" applyNumberFormat="1" applyFont="1"/>
    <xf numFmtId="232" fontId="53" fillId="0" borderId="0" xfId="254" applyNumberFormat="1" applyFont="1" applyFill="1" applyProtection="1"/>
    <xf numFmtId="233" fontId="52" fillId="0" borderId="0" xfId="0" applyNumberFormat="1" applyFont="1" applyAlignment="1" applyProtection="1">
      <alignment horizontal="right"/>
      <protection locked="0"/>
    </xf>
    <xf numFmtId="233" fontId="53" fillId="0" borderId="0" xfId="0" applyNumberFormat="1" applyFont="1" applyAlignment="1" applyProtection="1">
      <alignment horizontal="right"/>
      <protection locked="0"/>
    </xf>
    <xf numFmtId="233" fontId="52" fillId="0" borderId="5" xfId="0" applyNumberFormat="1" applyFont="1" applyBorder="1" applyAlignment="1" applyProtection="1">
      <alignment horizontal="right"/>
      <protection locked="0"/>
    </xf>
    <xf numFmtId="233" fontId="53" fillId="0" borderId="5" xfId="0" applyNumberFormat="1" applyFont="1" applyBorder="1" applyAlignment="1" applyProtection="1">
      <alignment horizontal="right"/>
      <protection locked="0"/>
    </xf>
    <xf numFmtId="234" fontId="52" fillId="0" borderId="0" xfId="0" applyNumberFormat="1" applyFont="1" applyAlignment="1" applyProtection="1">
      <alignment horizontal="right"/>
      <protection locked="0"/>
    </xf>
    <xf numFmtId="234" fontId="53" fillId="0" borderId="0" xfId="0" applyNumberFormat="1" applyFont="1" applyAlignment="1" applyProtection="1">
      <alignment horizontal="right"/>
      <protection locked="0"/>
    </xf>
    <xf numFmtId="234" fontId="53" fillId="0" borderId="0" xfId="0" applyNumberFormat="1" applyFont="1" applyAlignment="1" applyProtection="1">
      <alignment horizontal="right" vertical="center"/>
      <protection locked="0"/>
    </xf>
    <xf numFmtId="233" fontId="52" fillId="0" borderId="8" xfId="0" applyNumberFormat="1" applyFont="1" applyBorder="1" applyAlignment="1" applyProtection="1">
      <alignment horizontal="right"/>
      <protection locked="0"/>
    </xf>
    <xf numFmtId="233" fontId="53" fillId="0" borderId="8" xfId="0" applyNumberFormat="1" applyFont="1" applyBorder="1" applyAlignment="1" applyProtection="1">
      <alignment horizontal="right"/>
      <protection locked="0"/>
    </xf>
    <xf numFmtId="233" fontId="52" fillId="0" borderId="13" xfId="0" applyNumberFormat="1" applyFont="1" applyBorder="1" applyAlignment="1" applyProtection="1">
      <alignment horizontal="right"/>
      <protection locked="0"/>
    </xf>
    <xf numFmtId="233" fontId="53" fillId="0" borderId="13" xfId="0" applyNumberFormat="1" applyFont="1" applyBorder="1" applyAlignment="1" applyProtection="1">
      <alignment horizontal="right"/>
      <protection locked="0"/>
    </xf>
    <xf numFmtId="233" fontId="52" fillId="0" borderId="0" xfId="196" applyNumberFormat="1" applyFont="1" applyAlignment="1" applyProtection="1">
      <alignment horizontal="right"/>
      <protection locked="0"/>
    </xf>
    <xf numFmtId="233" fontId="53" fillId="0" borderId="0" xfId="196" applyNumberFormat="1" applyFont="1" applyAlignment="1" applyProtection="1">
      <alignment horizontal="right"/>
      <protection locked="0"/>
    </xf>
    <xf numFmtId="233" fontId="52" fillId="0" borderId="5" xfId="200" applyNumberFormat="1" applyFont="1" applyBorder="1" applyAlignment="1" applyProtection="1">
      <alignment horizontal="right"/>
      <protection locked="0"/>
    </xf>
    <xf numFmtId="233" fontId="53" fillId="0" borderId="5" xfId="200" applyNumberFormat="1" applyFont="1" applyBorder="1" applyAlignment="1" applyProtection="1">
      <alignment horizontal="right"/>
      <protection locked="0"/>
    </xf>
    <xf numFmtId="233" fontId="52" fillId="0" borderId="0" xfId="202" applyNumberFormat="1" applyFont="1" applyAlignment="1" applyProtection="1">
      <alignment horizontal="right"/>
      <protection locked="0"/>
    </xf>
    <xf numFmtId="233" fontId="53" fillId="0" borderId="0" xfId="202" applyNumberFormat="1" applyFont="1" applyAlignment="1" applyProtection="1">
      <alignment horizontal="right"/>
      <protection locked="0"/>
    </xf>
    <xf numFmtId="233" fontId="52" fillId="0" borderId="5" xfId="202" applyNumberFormat="1" applyFont="1" applyBorder="1" applyAlignment="1" applyProtection="1">
      <alignment horizontal="right"/>
      <protection locked="0"/>
    </xf>
    <xf numFmtId="233" fontId="53" fillId="0" borderId="5" xfId="202" applyNumberFormat="1" applyFont="1" applyBorder="1" applyAlignment="1" applyProtection="1">
      <alignment horizontal="right"/>
      <protection locked="0"/>
    </xf>
    <xf numFmtId="233" fontId="52" fillId="7" borderId="0" xfId="191" applyNumberFormat="1" applyFont="1" applyFill="1" applyAlignment="1" applyProtection="1">
      <alignment horizontal="right"/>
      <protection locked="0"/>
    </xf>
    <xf numFmtId="233" fontId="53" fillId="7" borderId="0" xfId="0" applyNumberFormat="1" applyFont="1" applyFill="1" applyAlignment="1" applyProtection="1">
      <alignment horizontal="right"/>
      <protection locked="0"/>
    </xf>
    <xf numFmtId="233" fontId="53" fillId="0" borderId="3" xfId="0" applyNumberFormat="1" applyFont="1" applyBorder="1"/>
    <xf numFmtId="233" fontId="53" fillId="0" borderId="13" xfId="0" applyNumberFormat="1" applyFont="1" applyBorder="1"/>
    <xf numFmtId="233" fontId="53" fillId="0" borderId="0" xfId="311" applyNumberFormat="1" applyFont="1"/>
    <xf numFmtId="233" fontId="53" fillId="7" borderId="0" xfId="311" applyNumberFormat="1" applyFont="1" applyFill="1" applyAlignment="1">
      <alignment horizontal="right"/>
    </xf>
    <xf numFmtId="233" fontId="53" fillId="0" borderId="0" xfId="311" applyNumberFormat="1" applyFont="1" applyProtection="1">
      <protection locked="0"/>
    </xf>
    <xf numFmtId="233" fontId="53" fillId="0" borderId="13" xfId="310" applyNumberFormat="1" applyFont="1" applyBorder="1" applyProtection="1">
      <protection hidden="1"/>
    </xf>
    <xf numFmtId="233" fontId="53" fillId="7" borderId="0" xfId="311" applyNumberFormat="1" applyFont="1" applyFill="1"/>
    <xf numFmtId="233" fontId="53" fillId="0" borderId="13" xfId="310" applyNumberFormat="1" applyFont="1" applyBorder="1" applyProtection="1">
      <protection locked="0" hidden="1"/>
    </xf>
    <xf numFmtId="235" fontId="53" fillId="0" borderId="0" xfId="0" applyNumberFormat="1" applyFont="1"/>
    <xf numFmtId="0" fontId="53" fillId="0" borderId="8" xfId="0" applyFont="1" applyBorder="1" applyAlignment="1" applyProtection="1">
      <alignment horizontal="left"/>
      <protection locked="0"/>
    </xf>
    <xf numFmtId="37" fontId="53" fillId="0" borderId="8" xfId="0" applyNumberFormat="1" applyFont="1" applyBorder="1" applyAlignment="1">
      <alignment horizontal="right"/>
    </xf>
    <xf numFmtId="0" fontId="0" fillId="7" borderId="0" xfId="0" applyFill="1"/>
    <xf numFmtId="0" fontId="52" fillId="7" borderId="8" xfId="310" applyFont="1" applyFill="1" applyBorder="1" applyAlignment="1">
      <alignment horizontal="right" wrapText="1"/>
    </xf>
    <xf numFmtId="0" fontId="52" fillId="7" borderId="0" xfId="310" applyFont="1" applyFill="1" applyAlignment="1">
      <alignment wrapText="1"/>
    </xf>
    <xf numFmtId="236" fontId="53" fillId="7" borderId="0" xfId="310" applyNumberFormat="1" applyFont="1" applyFill="1"/>
    <xf numFmtId="237" fontId="53" fillId="7" borderId="0" xfId="310" applyNumberFormat="1" applyFont="1" applyFill="1"/>
    <xf numFmtId="235" fontId="53" fillId="0" borderId="0" xfId="257" applyNumberFormat="1" applyFont="1"/>
    <xf numFmtId="228" fontId="57" fillId="7" borderId="0" xfId="325" applyNumberFormat="1" applyFont="1" applyFill="1" applyBorder="1"/>
    <xf numFmtId="212" fontId="53" fillId="7" borderId="0" xfId="257" applyNumberFormat="1" applyFont="1" applyFill="1"/>
    <xf numFmtId="165" fontId="57" fillId="7" borderId="0" xfId="257" applyNumberFormat="1" applyFont="1" applyFill="1"/>
    <xf numFmtId="233" fontId="53" fillId="0" borderId="9" xfId="0" applyNumberFormat="1" applyFont="1" applyBorder="1"/>
    <xf numFmtId="37" fontId="53" fillId="0" borderId="0" xfId="0" applyNumberFormat="1" applyFont="1" applyProtection="1">
      <protection locked="0"/>
    </xf>
    <xf numFmtId="37" fontId="53" fillId="0" borderId="8" xfId="0" applyNumberFormat="1" applyFont="1" applyBorder="1"/>
    <xf numFmtId="0" fontId="53" fillId="7" borderId="4" xfId="0" applyFont="1" applyFill="1" applyBorder="1" applyProtection="1">
      <protection locked="0"/>
    </xf>
    <xf numFmtId="37" fontId="52" fillId="7" borderId="4" xfId="191" applyNumberFormat="1" applyFont="1" applyFill="1" applyBorder="1" applyAlignment="1" applyProtection="1">
      <alignment horizontal="right"/>
      <protection locked="0"/>
    </xf>
    <xf numFmtId="0" fontId="53" fillId="0" borderId="0" xfId="0" applyFont="1" applyAlignment="1" applyProtection="1">
      <alignment wrapText="1"/>
      <protection locked="0"/>
    </xf>
    <xf numFmtId="0" fontId="52" fillId="0" borderId="0" xfId="0" applyFont="1" applyAlignment="1" applyProtection="1">
      <alignment horizontal="right" wrapText="1"/>
      <protection locked="0"/>
    </xf>
    <xf numFmtId="49" fontId="53" fillId="0" borderId="0" xfId="0" applyNumberFormat="1" applyFont="1"/>
    <xf numFmtId="49" fontId="52" fillId="7" borderId="4" xfId="0" applyNumberFormat="1" applyFont="1" applyFill="1" applyBorder="1" applyAlignment="1">
      <alignment horizontal="right"/>
    </xf>
    <xf numFmtId="49" fontId="52" fillId="7" borderId="4" xfId="257" applyNumberFormat="1" applyFont="1" applyFill="1" applyBorder="1" applyAlignment="1">
      <alignment horizontal="right"/>
    </xf>
    <xf numFmtId="49" fontId="0" fillId="7" borderId="0" xfId="0" applyNumberFormat="1" applyFill="1"/>
    <xf numFmtId="0" fontId="52" fillId="0" borderId="4" xfId="0" applyFont="1" applyBorder="1" applyAlignment="1">
      <alignment horizontal="right"/>
    </xf>
    <xf numFmtId="0" fontId="52" fillId="8" borderId="0" xfId="0" applyFont="1" applyFill="1"/>
    <xf numFmtId="0" fontId="53" fillId="8" borderId="0" xfId="0" applyFont="1" applyFill="1"/>
    <xf numFmtId="238" fontId="52" fillId="7" borderId="0" xfId="191" applyNumberFormat="1" applyFont="1" applyFill="1" applyAlignment="1" applyProtection="1">
      <alignment horizontal="right"/>
      <protection locked="0"/>
    </xf>
    <xf numFmtId="238" fontId="52" fillId="7" borderId="0" xfId="191" applyNumberFormat="1" applyFont="1" applyFill="1" applyProtection="1">
      <protection locked="0"/>
    </xf>
    <xf numFmtId="233" fontId="53" fillId="7" borderId="13" xfId="191" applyNumberFormat="1" applyFont="1" applyFill="1" applyBorder="1" applyAlignment="1" applyProtection="1">
      <alignment horizontal="right"/>
      <protection locked="0"/>
    </xf>
    <xf numFmtId="0" fontId="52" fillId="7" borderId="0" xfId="191" applyFont="1" applyFill="1" applyProtection="1">
      <protection locked="0"/>
    </xf>
    <xf numFmtId="233" fontId="53" fillId="0" borderId="0" xfId="310" applyNumberFormat="1" applyFont="1" applyProtection="1">
      <protection hidden="1"/>
    </xf>
    <xf numFmtId="1" fontId="52" fillId="7" borderId="4" xfId="0" applyNumberFormat="1" applyFont="1" applyFill="1" applyBorder="1" applyAlignment="1" applyProtection="1">
      <alignment horizontal="right"/>
      <protection locked="0"/>
    </xf>
    <xf numFmtId="239" fontId="53" fillId="0" borderId="0" xfId="311" applyNumberFormat="1" applyFont="1"/>
    <xf numFmtId="0" fontId="60" fillId="0" borderId="0" xfId="0" applyFont="1"/>
    <xf numFmtId="0" fontId="60" fillId="7" borderId="0" xfId="0" applyFont="1" applyFill="1"/>
    <xf numFmtId="0" fontId="61" fillId="0" borderId="0" xfId="0" applyFont="1"/>
    <xf numFmtId="0" fontId="60" fillId="0" borderId="0" xfId="0" applyFont="1" applyAlignment="1">
      <alignment vertical="top"/>
    </xf>
    <xf numFmtId="0" fontId="60" fillId="0" borderId="0" xfId="0" applyFont="1" applyAlignment="1">
      <alignment wrapText="1"/>
    </xf>
    <xf numFmtId="0" fontId="63" fillId="0" borderId="0" xfId="0" applyFont="1"/>
    <xf numFmtId="37" fontId="60" fillId="0" borderId="0" xfId="0" applyNumberFormat="1" applyFont="1"/>
    <xf numFmtId="240" fontId="60" fillId="0" borderId="0" xfId="0" applyNumberFormat="1" applyFont="1"/>
    <xf numFmtId="49" fontId="64" fillId="9" borderId="21" xfId="0" applyNumberFormat="1" applyFont="1" applyFill="1" applyBorder="1" applyAlignment="1">
      <alignment horizontal="center"/>
    </xf>
    <xf numFmtId="49" fontId="64" fillId="0" borderId="21" xfId="0" applyNumberFormat="1" applyFont="1" applyBorder="1" applyAlignment="1">
      <alignment horizontal="center"/>
    </xf>
    <xf numFmtId="9" fontId="64" fillId="10" borderId="21" xfId="0" applyNumberFormat="1" applyFont="1" applyFill="1" applyBorder="1" applyAlignment="1">
      <alignment horizontal="center"/>
    </xf>
    <xf numFmtId="0" fontId="64" fillId="0" borderId="4" xfId="0" applyFont="1" applyBorder="1"/>
    <xf numFmtId="0" fontId="66" fillId="0" borderId="22" xfId="0" applyFont="1" applyBorder="1"/>
    <xf numFmtId="6" fontId="60" fillId="0" borderId="0" xfId="0" applyNumberFormat="1" applyFont="1"/>
    <xf numFmtId="9" fontId="64" fillId="9" borderId="23" xfId="0" applyNumberFormat="1" applyFont="1" applyFill="1" applyBorder="1" applyAlignment="1">
      <alignment horizontal="center"/>
    </xf>
    <xf numFmtId="9" fontId="64" fillId="0" borderId="23" xfId="254" applyNumberFormat="1" applyFont="1" applyFill="1" applyBorder="1" applyAlignment="1">
      <alignment horizontal="center"/>
    </xf>
    <xf numFmtId="9" fontId="64" fillId="10" borderId="23" xfId="255" applyNumberFormat="1" applyFont="1" applyFill="1" applyBorder="1" applyAlignment="1">
      <alignment horizontal="center"/>
    </xf>
    <xf numFmtId="9" fontId="64" fillId="0" borderId="23" xfId="0" applyNumberFormat="1" applyFont="1" applyBorder="1" applyAlignment="1">
      <alignment horizontal="center"/>
    </xf>
    <xf numFmtId="0" fontId="64" fillId="0" borderId="0" xfId="0" applyFont="1"/>
    <xf numFmtId="0" fontId="66" fillId="0" borderId="24" xfId="0" applyFont="1" applyBorder="1"/>
    <xf numFmtId="0" fontId="64" fillId="9" borderId="23" xfId="0" applyFont="1" applyFill="1" applyBorder="1" applyAlignment="1">
      <alignment horizontal="center"/>
    </xf>
    <xf numFmtId="0" fontId="64" fillId="0" borderId="23" xfId="0" applyFont="1" applyBorder="1" applyAlignment="1">
      <alignment horizontal="center"/>
    </xf>
    <xf numFmtId="0" fontId="64" fillId="10" borderId="23" xfId="0" applyFont="1" applyFill="1" applyBorder="1" applyAlignment="1">
      <alignment horizontal="center"/>
    </xf>
    <xf numFmtId="0" fontId="67" fillId="0" borderId="24" xfId="0" applyFont="1" applyBorder="1"/>
    <xf numFmtId="0" fontId="60" fillId="0" borderId="24" xfId="0" applyFont="1" applyBorder="1"/>
    <xf numFmtId="49" fontId="64" fillId="9" borderId="23" xfId="0" applyNumberFormat="1" applyFont="1" applyFill="1" applyBorder="1" applyAlignment="1">
      <alignment horizontal="center"/>
    </xf>
    <xf numFmtId="49" fontId="64" fillId="0" borderId="23" xfId="0" applyNumberFormat="1" applyFont="1" applyBorder="1" applyAlignment="1">
      <alignment horizontal="center"/>
    </xf>
    <xf numFmtId="9" fontId="64" fillId="10" borderId="23" xfId="0" applyNumberFormat="1" applyFont="1" applyFill="1" applyBorder="1" applyAlignment="1">
      <alignment horizontal="center"/>
    </xf>
    <xf numFmtId="0" fontId="64" fillId="0" borderId="0" xfId="0" applyFont="1" applyAlignment="1">
      <alignment horizontal="left"/>
    </xf>
    <xf numFmtId="49" fontId="64" fillId="0" borderId="23" xfId="326" applyNumberFormat="1" applyFont="1" applyFill="1" applyBorder="1" applyAlignment="1">
      <alignment horizontal="center"/>
    </xf>
    <xf numFmtId="9" fontId="64" fillId="10" borderId="23" xfId="326" applyFont="1" applyFill="1" applyBorder="1" applyAlignment="1">
      <alignment horizontal="center"/>
    </xf>
    <xf numFmtId="0" fontId="68" fillId="0" borderId="24" xfId="0" applyFont="1" applyBorder="1"/>
    <xf numFmtId="0" fontId="66" fillId="0" borderId="0" xfId="0" applyFont="1"/>
    <xf numFmtId="241" fontId="64" fillId="9" borderId="23" xfId="0" applyNumberFormat="1" applyFont="1" applyFill="1" applyBorder="1" applyAlignment="1">
      <alignment horizontal="center"/>
    </xf>
    <xf numFmtId="241" fontId="64" fillId="0" borderId="23" xfId="0" applyNumberFormat="1" applyFont="1" applyBorder="1" applyAlignment="1">
      <alignment horizontal="center"/>
    </xf>
    <xf numFmtId="241" fontId="64" fillId="10" borderId="23" xfId="0" applyNumberFormat="1" applyFont="1" applyFill="1" applyBorder="1" applyAlignment="1">
      <alignment horizontal="center"/>
    </xf>
    <xf numFmtId="240" fontId="64" fillId="9" borderId="23" xfId="0" applyNumberFormat="1" applyFont="1" applyFill="1" applyBorder="1" applyAlignment="1">
      <alignment horizontal="center"/>
    </xf>
    <xf numFmtId="240" fontId="64" fillId="0" borderId="23" xfId="0" applyNumberFormat="1" applyFont="1" applyBorder="1" applyAlignment="1">
      <alignment horizontal="center"/>
    </xf>
    <xf numFmtId="240" fontId="64" fillId="10" borderId="23" xfId="0" applyNumberFormat="1" applyFont="1" applyFill="1" applyBorder="1" applyAlignment="1">
      <alignment horizontal="center"/>
    </xf>
    <xf numFmtId="0" fontId="64" fillId="9" borderId="6" xfId="0" applyFont="1" applyFill="1" applyBorder="1" applyAlignment="1">
      <alignment horizontal="center"/>
    </xf>
    <xf numFmtId="0" fontId="64" fillId="0" borderId="6" xfId="0" applyFont="1" applyBorder="1" applyAlignment="1">
      <alignment horizontal="center"/>
    </xf>
    <xf numFmtId="0" fontId="66" fillId="10" borderId="6" xfId="0" applyFont="1" applyFill="1" applyBorder="1" applyAlignment="1">
      <alignment horizontal="center"/>
    </xf>
    <xf numFmtId="0" fontId="60" fillId="0" borderId="3" xfId="0" applyFont="1" applyBorder="1"/>
    <xf numFmtId="0" fontId="65" fillId="0" borderId="25" xfId="0" applyFont="1" applyBorder="1"/>
    <xf numFmtId="0" fontId="60" fillId="11" borderId="0" xfId="0" applyFont="1" applyFill="1"/>
    <xf numFmtId="0" fontId="69" fillId="0" borderId="4" xfId="0" applyFont="1" applyBorder="1"/>
    <xf numFmtId="0" fontId="58" fillId="0" borderId="14" xfId="0" applyFont="1" applyBorder="1" applyAlignment="1" applyProtection="1">
      <alignment horizontal="left"/>
      <protection locked="0"/>
    </xf>
    <xf numFmtId="0" fontId="58" fillId="0" borderId="9" xfId="0" applyFont="1" applyBorder="1" applyAlignment="1" applyProtection="1">
      <alignment horizontal="left"/>
      <protection locked="0"/>
    </xf>
    <xf numFmtId="0" fontId="58" fillId="0" borderId="15" xfId="0" applyFont="1" applyBorder="1" applyAlignment="1" applyProtection="1">
      <alignment horizontal="left"/>
      <protection locked="0"/>
    </xf>
    <xf numFmtId="0" fontId="46" fillId="0" borderId="16" xfId="0" applyFont="1" applyBorder="1" applyAlignment="1" applyProtection="1">
      <alignment horizontal="left" wrapText="1"/>
      <protection locked="0"/>
    </xf>
    <xf numFmtId="0" fontId="46" fillId="0" borderId="0" xfId="0" applyFont="1" applyAlignment="1" applyProtection="1">
      <alignment horizontal="left"/>
      <protection locked="0"/>
    </xf>
    <xf numFmtId="0" fontId="46" fillId="0" borderId="17" xfId="0" applyFont="1" applyBorder="1" applyAlignment="1" applyProtection="1">
      <alignment horizontal="left"/>
      <protection locked="0"/>
    </xf>
    <xf numFmtId="0" fontId="46" fillId="0" borderId="16" xfId="0" applyFont="1" applyBorder="1" applyAlignment="1" applyProtection="1">
      <alignment horizontal="left"/>
      <protection locked="0"/>
    </xf>
    <xf numFmtId="0" fontId="46" fillId="0" borderId="18" xfId="0" applyFont="1" applyBorder="1" applyAlignment="1" applyProtection="1">
      <alignment horizontal="left"/>
      <protection locked="0"/>
    </xf>
    <xf numFmtId="0" fontId="46" fillId="0" borderId="5" xfId="0" applyFont="1" applyBorder="1" applyAlignment="1" applyProtection="1">
      <alignment horizontal="left"/>
      <protection locked="0"/>
    </xf>
    <xf numFmtId="0" fontId="46" fillId="0" borderId="19" xfId="0" applyFont="1" applyBorder="1" applyAlignment="1" applyProtection="1">
      <alignment horizontal="left"/>
      <protection locked="0"/>
    </xf>
    <xf numFmtId="0" fontId="46" fillId="0" borderId="16" xfId="0" applyFont="1" applyBorder="1" applyAlignment="1" applyProtection="1">
      <alignment horizontal="center"/>
      <protection locked="0"/>
    </xf>
    <xf numFmtId="0" fontId="46" fillId="0" borderId="0" xfId="0" applyFont="1" applyAlignment="1" applyProtection="1">
      <alignment horizontal="center"/>
      <protection locked="0"/>
    </xf>
    <xf numFmtId="0" fontId="46" fillId="0" borderId="17" xfId="0" applyFont="1" applyBorder="1" applyAlignment="1" applyProtection="1">
      <alignment horizontal="center"/>
      <protection locked="0"/>
    </xf>
    <xf numFmtId="0" fontId="46" fillId="0" borderId="10" xfId="0" applyFont="1" applyBorder="1" applyAlignment="1" applyProtection="1">
      <alignment horizontal="left" vertical="center" wrapText="1"/>
      <protection locked="0"/>
    </xf>
    <xf numFmtId="0" fontId="46" fillId="0" borderId="7" xfId="0" applyFont="1" applyBorder="1" applyAlignment="1" applyProtection="1">
      <alignment horizontal="left" vertical="center" wrapText="1"/>
      <protection locked="0"/>
    </xf>
    <xf numFmtId="0" fontId="46" fillId="0" borderId="20" xfId="0" applyFont="1" applyBorder="1" applyAlignment="1" applyProtection="1">
      <alignment horizontal="left" vertical="center" wrapText="1"/>
      <protection locked="0"/>
    </xf>
    <xf numFmtId="0" fontId="53" fillId="0" borderId="0" xfId="0" applyFont="1" applyAlignment="1" applyProtection="1">
      <alignment horizontal="center"/>
      <protection locked="0"/>
    </xf>
    <xf numFmtId="0" fontId="52" fillId="0" borderId="0" xfId="0" applyFont="1" applyAlignment="1" applyProtection="1">
      <alignment horizontal="right" wrapText="1"/>
      <protection locked="0"/>
    </xf>
    <xf numFmtId="0" fontId="53" fillId="0" borderId="0" xfId="202" applyFont="1" applyAlignment="1" applyProtection="1">
      <alignment horizontal="center"/>
      <protection locked="0"/>
    </xf>
    <xf numFmtId="0" fontId="52" fillId="7" borderId="0" xfId="0" applyFont="1" applyFill="1" applyAlignment="1" applyProtection="1">
      <alignment horizontal="right" wrapText="1"/>
      <protection locked="0"/>
    </xf>
    <xf numFmtId="0" fontId="53" fillId="7" borderId="0" xfId="0" applyFont="1" applyFill="1" applyAlignment="1" applyProtection="1">
      <alignment horizontal="center"/>
      <protection locked="0"/>
    </xf>
    <xf numFmtId="0" fontId="60" fillId="0" borderId="0" xfId="0" applyFont="1" applyAlignment="1">
      <alignment horizontal="left" vertical="top" wrapText="1"/>
    </xf>
    <xf numFmtId="0" fontId="62" fillId="0" borderId="0" xfId="0" applyFont="1"/>
    <xf numFmtId="0" fontId="53" fillId="7" borderId="4" xfId="309" applyFont="1" applyFill="1" applyBorder="1" applyAlignment="1">
      <alignment horizontal="center"/>
    </xf>
    <xf numFmtId="0" fontId="0" fillId="0" borderId="0" xfId="0" applyAlignment="1"/>
  </cellXfs>
  <cellStyles count="337">
    <cellStyle name="_%(SignOnly)" xfId="1" xr:uid="{00000000-0005-0000-0000-000000000000}"/>
    <cellStyle name="_%(SignSpaceOnly)" xfId="2" xr:uid="{00000000-0005-0000-0000-000001000000}"/>
    <cellStyle name="_Comma" xfId="3" xr:uid="{00000000-0005-0000-0000-000002000000}"/>
    <cellStyle name="_Currency" xfId="4" xr:uid="{00000000-0005-0000-0000-000003000000}"/>
    <cellStyle name="_CurrencySpace" xfId="5" xr:uid="{00000000-0005-0000-0000-000004000000}"/>
    <cellStyle name="_Euro" xfId="6" xr:uid="{00000000-0005-0000-0000-000005000000}"/>
    <cellStyle name="_Heading" xfId="7" xr:uid="{00000000-0005-0000-0000-000006000000}"/>
    <cellStyle name="_Heading_prestemp" xfId="8" xr:uid="{00000000-0005-0000-0000-000007000000}"/>
    <cellStyle name="_Heading_prestemp_1st Qtr PL FY07" xfId="9" xr:uid="{00000000-0005-0000-0000-000008000000}"/>
    <cellStyle name="_Heading_prestemp_Financial Statements" xfId="10" xr:uid="{00000000-0005-0000-0000-000009000000}"/>
    <cellStyle name="_Heading_prestemp_Financial Statementsvs1" xfId="11" xr:uid="{00000000-0005-0000-0000-00000A000000}"/>
    <cellStyle name="_Highlight" xfId="12" xr:uid="{00000000-0005-0000-0000-00000B000000}"/>
    <cellStyle name="_Multiple" xfId="13" xr:uid="{00000000-0005-0000-0000-00000C000000}"/>
    <cellStyle name="_MultipleSpace" xfId="14" xr:uid="{00000000-0005-0000-0000-00000D000000}"/>
    <cellStyle name="_SubHeading" xfId="15" xr:uid="{00000000-0005-0000-0000-00000E000000}"/>
    <cellStyle name="_SubHeading_prestemp" xfId="16" xr:uid="{00000000-0005-0000-0000-00000F000000}"/>
    <cellStyle name="_SubHeading_prestemp_1st Qtr PL FY07" xfId="17" xr:uid="{00000000-0005-0000-0000-000010000000}"/>
    <cellStyle name="_SubHeading_prestemp_Financial Statements" xfId="18" xr:uid="{00000000-0005-0000-0000-000011000000}"/>
    <cellStyle name="_SubHeading_prestemp_Financial Statementsvs1" xfId="19" xr:uid="{00000000-0005-0000-0000-000012000000}"/>
    <cellStyle name="_Table" xfId="20" xr:uid="{00000000-0005-0000-0000-000013000000}"/>
    <cellStyle name="_TableHead" xfId="21" xr:uid="{00000000-0005-0000-0000-000014000000}"/>
    <cellStyle name="_TableRowHead" xfId="22" xr:uid="{00000000-0005-0000-0000-000015000000}"/>
    <cellStyle name="_TableSuperHead" xfId="23" xr:uid="{00000000-0005-0000-0000-000016000000}"/>
    <cellStyle name="=C:\WINNT\SYSTEM32\COMMAND.COM" xfId="24" xr:uid="{00000000-0005-0000-0000-000017000000}"/>
    <cellStyle name="=C:\WINNT\SYSTEM32\COMMAND.COM 2" xfId="258" xr:uid="{00000000-0005-0000-0000-000018000000}"/>
    <cellStyle name="6-0" xfId="25" xr:uid="{00000000-0005-0000-0000-000019000000}"/>
    <cellStyle name="Bold12" xfId="26" xr:uid="{00000000-0005-0000-0000-00001A000000}"/>
    <cellStyle name="BoldItal12" xfId="27" xr:uid="{00000000-0005-0000-0000-00001B000000}"/>
    <cellStyle name="Border" xfId="28" xr:uid="{00000000-0005-0000-0000-00001C000000}"/>
    <cellStyle name="Border 10" xfId="29" xr:uid="{00000000-0005-0000-0000-00001D000000}"/>
    <cellStyle name="Border 11" xfId="30" xr:uid="{00000000-0005-0000-0000-00001E000000}"/>
    <cellStyle name="Border 12" xfId="31" xr:uid="{00000000-0005-0000-0000-00001F000000}"/>
    <cellStyle name="Border 13" xfId="32" xr:uid="{00000000-0005-0000-0000-000020000000}"/>
    <cellStyle name="Border 14" xfId="33" xr:uid="{00000000-0005-0000-0000-000021000000}"/>
    <cellStyle name="Border 15" xfId="34" xr:uid="{00000000-0005-0000-0000-000022000000}"/>
    <cellStyle name="Border 16" xfId="35" xr:uid="{00000000-0005-0000-0000-000023000000}"/>
    <cellStyle name="Border 17" xfId="36" xr:uid="{00000000-0005-0000-0000-000024000000}"/>
    <cellStyle name="Border 18" xfId="37" xr:uid="{00000000-0005-0000-0000-000025000000}"/>
    <cellStyle name="Border 19" xfId="38" xr:uid="{00000000-0005-0000-0000-000026000000}"/>
    <cellStyle name="Border 2" xfId="39" xr:uid="{00000000-0005-0000-0000-000027000000}"/>
    <cellStyle name="Border 20" xfId="40" xr:uid="{00000000-0005-0000-0000-000028000000}"/>
    <cellStyle name="Border 21" xfId="41" xr:uid="{00000000-0005-0000-0000-000029000000}"/>
    <cellStyle name="Border 22" xfId="42" xr:uid="{00000000-0005-0000-0000-00002A000000}"/>
    <cellStyle name="Border 23" xfId="43" xr:uid="{00000000-0005-0000-0000-00002B000000}"/>
    <cellStyle name="Border 24" xfId="44" xr:uid="{00000000-0005-0000-0000-00002C000000}"/>
    <cellStyle name="Border 25" xfId="45" xr:uid="{00000000-0005-0000-0000-00002D000000}"/>
    <cellStyle name="Border 26" xfId="46" xr:uid="{00000000-0005-0000-0000-00002E000000}"/>
    <cellStyle name="Border 27" xfId="47" xr:uid="{00000000-0005-0000-0000-00002F000000}"/>
    <cellStyle name="Border 28" xfId="48" xr:uid="{00000000-0005-0000-0000-000030000000}"/>
    <cellStyle name="Border 29" xfId="49" xr:uid="{00000000-0005-0000-0000-000031000000}"/>
    <cellStyle name="Border 3" xfId="50" xr:uid="{00000000-0005-0000-0000-000032000000}"/>
    <cellStyle name="Border 30" xfId="51" xr:uid="{00000000-0005-0000-0000-000033000000}"/>
    <cellStyle name="Border 31" xfId="52" xr:uid="{00000000-0005-0000-0000-000034000000}"/>
    <cellStyle name="Border 32" xfId="53" xr:uid="{00000000-0005-0000-0000-000035000000}"/>
    <cellStyle name="Border 33" xfId="54" xr:uid="{00000000-0005-0000-0000-000036000000}"/>
    <cellStyle name="Border 34" xfId="55" xr:uid="{00000000-0005-0000-0000-000037000000}"/>
    <cellStyle name="Border 35" xfId="56" xr:uid="{00000000-0005-0000-0000-000038000000}"/>
    <cellStyle name="Border 36" xfId="57" xr:uid="{00000000-0005-0000-0000-000039000000}"/>
    <cellStyle name="Border 37" xfId="58" xr:uid="{00000000-0005-0000-0000-00003A000000}"/>
    <cellStyle name="Border 38" xfId="59" xr:uid="{00000000-0005-0000-0000-00003B000000}"/>
    <cellStyle name="Border 39" xfId="60" xr:uid="{00000000-0005-0000-0000-00003C000000}"/>
    <cellStyle name="Border 4" xfId="61" xr:uid="{00000000-0005-0000-0000-00003D000000}"/>
    <cellStyle name="Border 40" xfId="62" xr:uid="{00000000-0005-0000-0000-00003E000000}"/>
    <cellStyle name="Border 41" xfId="63" xr:uid="{00000000-0005-0000-0000-00003F000000}"/>
    <cellStyle name="Border 42" xfId="64" xr:uid="{00000000-0005-0000-0000-000040000000}"/>
    <cellStyle name="Border 5" xfId="65" xr:uid="{00000000-0005-0000-0000-000041000000}"/>
    <cellStyle name="Border 6" xfId="66" xr:uid="{00000000-0005-0000-0000-000042000000}"/>
    <cellStyle name="Border 7" xfId="67" xr:uid="{00000000-0005-0000-0000-000043000000}"/>
    <cellStyle name="Border 8" xfId="68" xr:uid="{00000000-0005-0000-0000-000044000000}"/>
    <cellStyle name="Border 9" xfId="69" xr:uid="{00000000-0005-0000-0000-000045000000}"/>
    <cellStyle name="Calc Currency (0)" xfId="70" xr:uid="{00000000-0005-0000-0000-000046000000}"/>
    <cellStyle name="Calc Currency (0) 2" xfId="259" xr:uid="{00000000-0005-0000-0000-000047000000}"/>
    <cellStyle name="Calc Currency (2)" xfId="71" xr:uid="{00000000-0005-0000-0000-000048000000}"/>
    <cellStyle name="Calc Currency (2) 2" xfId="260" xr:uid="{00000000-0005-0000-0000-000049000000}"/>
    <cellStyle name="Calc Percent (0)" xfId="72" xr:uid="{00000000-0005-0000-0000-00004A000000}"/>
    <cellStyle name="Calc Percent (0) 2" xfId="261" xr:uid="{00000000-0005-0000-0000-00004B000000}"/>
    <cellStyle name="Calc Percent (1)" xfId="73" xr:uid="{00000000-0005-0000-0000-00004C000000}"/>
    <cellStyle name="Calc Percent (1) 2" xfId="262" xr:uid="{00000000-0005-0000-0000-00004D000000}"/>
    <cellStyle name="Calc Percent (2)" xfId="74" xr:uid="{00000000-0005-0000-0000-00004E000000}"/>
    <cellStyle name="Calc Percent (2) 2" xfId="263" xr:uid="{00000000-0005-0000-0000-00004F000000}"/>
    <cellStyle name="Calc Units (0)" xfId="75" xr:uid="{00000000-0005-0000-0000-000050000000}"/>
    <cellStyle name="Calc Units (0) 2" xfId="264" xr:uid="{00000000-0005-0000-0000-000051000000}"/>
    <cellStyle name="Calc Units (1)" xfId="76" xr:uid="{00000000-0005-0000-0000-000052000000}"/>
    <cellStyle name="Calc Units (1) 2" xfId="265" xr:uid="{00000000-0005-0000-0000-000053000000}"/>
    <cellStyle name="Calc Units (2)" xfId="77" xr:uid="{00000000-0005-0000-0000-000054000000}"/>
    <cellStyle name="Calc Units (2) 2" xfId="266" xr:uid="{00000000-0005-0000-0000-000055000000}"/>
    <cellStyle name="Centered Heading" xfId="78" xr:uid="{00000000-0005-0000-0000-000056000000}"/>
    <cellStyle name="columns" xfId="79" xr:uid="{00000000-0005-0000-0000-000057000000}"/>
    <cellStyle name="Comma" xfId="254" builtinId="3"/>
    <cellStyle name="Comma  - Style1" xfId="267" xr:uid="{00000000-0005-0000-0000-000059000000}"/>
    <cellStyle name="Comma  - Style2" xfId="268" xr:uid="{00000000-0005-0000-0000-00005A000000}"/>
    <cellStyle name="Comma  - Style3" xfId="269" xr:uid="{00000000-0005-0000-0000-00005B000000}"/>
    <cellStyle name="Comma  - Style4" xfId="270" xr:uid="{00000000-0005-0000-0000-00005C000000}"/>
    <cellStyle name="Comma  - Style5" xfId="271" xr:uid="{00000000-0005-0000-0000-00005D000000}"/>
    <cellStyle name="Comma  - Style6" xfId="272" xr:uid="{00000000-0005-0000-0000-00005E000000}"/>
    <cellStyle name="Comma  - Style7" xfId="273" xr:uid="{00000000-0005-0000-0000-00005F000000}"/>
    <cellStyle name="Comma  - Style8" xfId="274" xr:uid="{00000000-0005-0000-0000-000060000000}"/>
    <cellStyle name="comma (0)" xfId="80" xr:uid="{00000000-0005-0000-0000-000061000000}"/>
    <cellStyle name="comma (0) 2" xfId="81" xr:uid="{00000000-0005-0000-0000-000062000000}"/>
    <cellStyle name="comma (0) 2 2" xfId="275" xr:uid="{00000000-0005-0000-0000-000063000000}"/>
    <cellStyle name="comma (0) 3" xfId="82" xr:uid="{00000000-0005-0000-0000-000064000000}"/>
    <cellStyle name="Comma [00]" xfId="83" xr:uid="{00000000-0005-0000-0000-000065000000}"/>
    <cellStyle name="Comma [00] 2" xfId="276" xr:uid="{00000000-0005-0000-0000-000066000000}"/>
    <cellStyle name="Comma 2" xfId="84" xr:uid="{00000000-0005-0000-0000-000067000000}"/>
    <cellStyle name="Comma 2 2" xfId="85" xr:uid="{00000000-0005-0000-0000-000068000000}"/>
    <cellStyle name="Comma 2 2 2" xfId="277" xr:uid="{00000000-0005-0000-0000-000069000000}"/>
    <cellStyle name="Comma 2 3" xfId="86" xr:uid="{00000000-0005-0000-0000-00006A000000}"/>
    <cellStyle name="Comma 2 4" xfId="87" xr:uid="{00000000-0005-0000-0000-00006B000000}"/>
    <cellStyle name="Comma 2 5" xfId="278" xr:uid="{00000000-0005-0000-0000-00006C000000}"/>
    <cellStyle name="Comma 3" xfId="88" xr:uid="{00000000-0005-0000-0000-00006D000000}"/>
    <cellStyle name="Comma 3 2" xfId="279" xr:uid="{00000000-0005-0000-0000-00006E000000}"/>
    <cellStyle name="Comma 4" xfId="89" xr:uid="{00000000-0005-0000-0000-00006F000000}"/>
    <cellStyle name="Comma 4 2" xfId="280" xr:uid="{00000000-0005-0000-0000-000070000000}"/>
    <cellStyle name="Comma 5" xfId="90" xr:uid="{00000000-0005-0000-0000-000071000000}"/>
    <cellStyle name="Comma 5 2" xfId="325" xr:uid="{00000000-0005-0000-0000-000072000000}"/>
    <cellStyle name="Comma Acctg" xfId="91" xr:uid="{00000000-0005-0000-0000-000073000000}"/>
    <cellStyle name="Comma Acctg 2" xfId="92" xr:uid="{00000000-0005-0000-0000-000074000000}"/>
    <cellStyle name="Comma0" xfId="93" xr:uid="{00000000-0005-0000-0000-000075000000}"/>
    <cellStyle name="Company Name" xfId="94" xr:uid="{00000000-0005-0000-0000-000076000000}"/>
    <cellStyle name="Contracts" xfId="95" xr:uid="{00000000-0005-0000-0000-000077000000}"/>
    <cellStyle name="CR Comma" xfId="96" xr:uid="{00000000-0005-0000-0000-000078000000}"/>
    <cellStyle name="CR Currency" xfId="97" xr:uid="{00000000-0005-0000-0000-000079000000}"/>
    <cellStyle name="curr" xfId="98" xr:uid="{00000000-0005-0000-0000-00007A000000}"/>
    <cellStyle name="Currency" xfId="255" builtinId="4"/>
    <cellStyle name="Currency [0]_Quarterly History 2" xfId="281" xr:uid="{00000000-0005-0000-0000-00007C000000}"/>
    <cellStyle name="Currency [00]" xfId="99" xr:uid="{00000000-0005-0000-0000-00007D000000}"/>
    <cellStyle name="Currency [00] 2" xfId="282" xr:uid="{00000000-0005-0000-0000-00007E000000}"/>
    <cellStyle name="Currency 2" xfId="100" xr:uid="{00000000-0005-0000-0000-00007F000000}"/>
    <cellStyle name="Currency Acctg" xfId="101" xr:uid="{00000000-0005-0000-0000-000080000000}"/>
    <cellStyle name="Currency0" xfId="102" xr:uid="{00000000-0005-0000-0000-000081000000}"/>
    <cellStyle name="Data" xfId="103" xr:uid="{00000000-0005-0000-0000-000082000000}"/>
    <cellStyle name="Date" xfId="104" xr:uid="{00000000-0005-0000-0000-000083000000}"/>
    <cellStyle name="Date Short" xfId="105" xr:uid="{00000000-0005-0000-0000-000084000000}"/>
    <cellStyle name="DateJoel" xfId="106" xr:uid="{00000000-0005-0000-0000-000085000000}"/>
    <cellStyle name="debbie" xfId="107" xr:uid="{00000000-0005-0000-0000-000086000000}"/>
    <cellStyle name="Dezimal [0]_laroux" xfId="108" xr:uid="{00000000-0005-0000-0000-000087000000}"/>
    <cellStyle name="Dezimal_laroux" xfId="109" xr:uid="{00000000-0005-0000-0000-000088000000}"/>
    <cellStyle name="Enter Currency (0)" xfId="110" xr:uid="{00000000-0005-0000-0000-000089000000}"/>
    <cellStyle name="Enter Currency (0) 2" xfId="283" xr:uid="{00000000-0005-0000-0000-00008A000000}"/>
    <cellStyle name="Enter Currency (2)" xfId="111" xr:uid="{00000000-0005-0000-0000-00008B000000}"/>
    <cellStyle name="Enter Currency (2) 2" xfId="284" xr:uid="{00000000-0005-0000-0000-00008C000000}"/>
    <cellStyle name="Enter Units (0)" xfId="112" xr:uid="{00000000-0005-0000-0000-00008D000000}"/>
    <cellStyle name="Enter Units (0) 2" xfId="285" xr:uid="{00000000-0005-0000-0000-00008E000000}"/>
    <cellStyle name="Enter Units (1)" xfId="113" xr:uid="{00000000-0005-0000-0000-00008F000000}"/>
    <cellStyle name="Enter Units (1) 2" xfId="286" xr:uid="{00000000-0005-0000-0000-000090000000}"/>
    <cellStyle name="Enter Units (2)" xfId="114" xr:uid="{00000000-0005-0000-0000-000091000000}"/>
    <cellStyle name="Enter Units (2) 2" xfId="287" xr:uid="{00000000-0005-0000-0000-000092000000}"/>
    <cellStyle name="eps" xfId="115" xr:uid="{00000000-0005-0000-0000-000093000000}"/>
    <cellStyle name="Euro" xfId="116" xr:uid="{00000000-0005-0000-0000-000094000000}"/>
    <cellStyle name="Grey" xfId="117" xr:uid="{00000000-0005-0000-0000-000095000000}"/>
    <cellStyle name="Header1" xfId="118" xr:uid="{00000000-0005-0000-0000-000096000000}"/>
    <cellStyle name="Header2" xfId="119" xr:uid="{00000000-0005-0000-0000-000097000000}"/>
    <cellStyle name="Header2 10" xfId="120" xr:uid="{00000000-0005-0000-0000-000098000000}"/>
    <cellStyle name="Header2 11" xfId="121" xr:uid="{00000000-0005-0000-0000-000099000000}"/>
    <cellStyle name="Header2 12" xfId="122" xr:uid="{00000000-0005-0000-0000-00009A000000}"/>
    <cellStyle name="Header2 13" xfId="123" xr:uid="{00000000-0005-0000-0000-00009B000000}"/>
    <cellStyle name="Header2 14" xfId="124" xr:uid="{00000000-0005-0000-0000-00009C000000}"/>
    <cellStyle name="Header2 15" xfId="125" xr:uid="{00000000-0005-0000-0000-00009D000000}"/>
    <cellStyle name="Header2 16" xfId="126" xr:uid="{00000000-0005-0000-0000-00009E000000}"/>
    <cellStyle name="Header2 17" xfId="127" xr:uid="{00000000-0005-0000-0000-00009F000000}"/>
    <cellStyle name="Header2 18" xfId="128" xr:uid="{00000000-0005-0000-0000-0000A0000000}"/>
    <cellStyle name="Header2 19" xfId="129" xr:uid="{00000000-0005-0000-0000-0000A1000000}"/>
    <cellStyle name="Header2 2" xfId="130" xr:uid="{00000000-0005-0000-0000-0000A2000000}"/>
    <cellStyle name="Header2 20" xfId="131" xr:uid="{00000000-0005-0000-0000-0000A3000000}"/>
    <cellStyle name="Header2 21" xfId="132" xr:uid="{00000000-0005-0000-0000-0000A4000000}"/>
    <cellStyle name="Header2 22" xfId="133" xr:uid="{00000000-0005-0000-0000-0000A5000000}"/>
    <cellStyle name="Header2 23" xfId="134" xr:uid="{00000000-0005-0000-0000-0000A6000000}"/>
    <cellStyle name="Header2 24" xfId="135" xr:uid="{00000000-0005-0000-0000-0000A7000000}"/>
    <cellStyle name="Header2 25" xfId="136" xr:uid="{00000000-0005-0000-0000-0000A8000000}"/>
    <cellStyle name="Header2 26" xfId="137" xr:uid="{00000000-0005-0000-0000-0000A9000000}"/>
    <cellStyle name="Header2 27" xfId="138" xr:uid="{00000000-0005-0000-0000-0000AA000000}"/>
    <cellStyle name="Header2 28" xfId="139" xr:uid="{00000000-0005-0000-0000-0000AB000000}"/>
    <cellStyle name="Header2 29" xfId="140" xr:uid="{00000000-0005-0000-0000-0000AC000000}"/>
    <cellStyle name="Header2 3" xfId="141" xr:uid="{00000000-0005-0000-0000-0000AD000000}"/>
    <cellStyle name="Header2 30" xfId="142" xr:uid="{00000000-0005-0000-0000-0000AE000000}"/>
    <cellStyle name="Header2 31" xfId="143" xr:uid="{00000000-0005-0000-0000-0000AF000000}"/>
    <cellStyle name="Header2 32" xfId="144" xr:uid="{00000000-0005-0000-0000-0000B0000000}"/>
    <cellStyle name="Header2 33" xfId="145" xr:uid="{00000000-0005-0000-0000-0000B1000000}"/>
    <cellStyle name="Header2 34" xfId="146" xr:uid="{00000000-0005-0000-0000-0000B2000000}"/>
    <cellStyle name="Header2 35" xfId="147" xr:uid="{00000000-0005-0000-0000-0000B3000000}"/>
    <cellStyle name="Header2 36" xfId="148" xr:uid="{00000000-0005-0000-0000-0000B4000000}"/>
    <cellStyle name="Header2 37" xfId="149" xr:uid="{00000000-0005-0000-0000-0000B5000000}"/>
    <cellStyle name="Header2 38" xfId="150" xr:uid="{00000000-0005-0000-0000-0000B6000000}"/>
    <cellStyle name="Header2 39" xfId="151" xr:uid="{00000000-0005-0000-0000-0000B7000000}"/>
    <cellStyle name="Header2 4" xfId="152" xr:uid="{00000000-0005-0000-0000-0000B8000000}"/>
    <cellStyle name="Header2 40" xfId="153" xr:uid="{00000000-0005-0000-0000-0000B9000000}"/>
    <cellStyle name="Header2 41" xfId="154" xr:uid="{00000000-0005-0000-0000-0000BA000000}"/>
    <cellStyle name="Header2 42" xfId="155" xr:uid="{00000000-0005-0000-0000-0000BB000000}"/>
    <cellStyle name="Header2 5" xfId="156" xr:uid="{00000000-0005-0000-0000-0000BC000000}"/>
    <cellStyle name="Header2 6" xfId="157" xr:uid="{00000000-0005-0000-0000-0000BD000000}"/>
    <cellStyle name="Header2 7" xfId="158" xr:uid="{00000000-0005-0000-0000-0000BE000000}"/>
    <cellStyle name="Header2 8" xfId="159" xr:uid="{00000000-0005-0000-0000-0000BF000000}"/>
    <cellStyle name="Header2 9" xfId="160" xr:uid="{00000000-0005-0000-0000-0000C0000000}"/>
    <cellStyle name="Heading" xfId="161" xr:uid="{00000000-0005-0000-0000-0000C1000000}"/>
    <cellStyle name="Heading 1 2" xfId="162" xr:uid="{00000000-0005-0000-0000-0000C2000000}"/>
    <cellStyle name="Heading 1 3" xfId="163" xr:uid="{00000000-0005-0000-0000-0000C3000000}"/>
    <cellStyle name="Heading 1 4" xfId="164" xr:uid="{00000000-0005-0000-0000-0000C4000000}"/>
    <cellStyle name="Heading 2 2" xfId="165" xr:uid="{00000000-0005-0000-0000-0000C5000000}"/>
    <cellStyle name="Heading 2 3" xfId="166" xr:uid="{00000000-0005-0000-0000-0000C6000000}"/>
    <cellStyle name="Heading 2 4" xfId="167" xr:uid="{00000000-0005-0000-0000-0000C7000000}"/>
    <cellStyle name="Heading No Underline" xfId="168" xr:uid="{00000000-0005-0000-0000-0000C8000000}"/>
    <cellStyle name="Heading With Underline" xfId="169" xr:uid="{00000000-0005-0000-0000-0000C9000000}"/>
    <cellStyle name="Hyperlink" xfId="253" builtinId="8"/>
    <cellStyle name="Hyperlink 2" xfId="288" xr:uid="{00000000-0005-0000-0000-0000CB000000}"/>
    <cellStyle name="Hyperlink 2 2" xfId="327" xr:uid="{00000000-0005-0000-0000-0000CC000000}"/>
    <cellStyle name="Hyperlink 2 2 2" xfId="328" xr:uid="{00000000-0005-0000-0000-0000CD000000}"/>
    <cellStyle name="Hyperlink 3" xfId="289" xr:uid="{00000000-0005-0000-0000-0000CE000000}"/>
    <cellStyle name="Hyperlink 4" xfId="329" xr:uid="{00000000-0005-0000-0000-0000CF000000}"/>
    <cellStyle name="Input [yellow]" xfId="170" xr:uid="{00000000-0005-0000-0000-0000D0000000}"/>
    <cellStyle name="Link Currency (0)" xfId="171" xr:uid="{00000000-0005-0000-0000-0000D1000000}"/>
    <cellStyle name="Link Currency (0) 2" xfId="290" xr:uid="{00000000-0005-0000-0000-0000D2000000}"/>
    <cellStyle name="Link Currency (2)" xfId="172" xr:uid="{00000000-0005-0000-0000-0000D3000000}"/>
    <cellStyle name="Link Currency (2) 2" xfId="291" xr:uid="{00000000-0005-0000-0000-0000D4000000}"/>
    <cellStyle name="Link Units (0)" xfId="173" xr:uid="{00000000-0005-0000-0000-0000D5000000}"/>
    <cellStyle name="Link Units (0) 2" xfId="292" xr:uid="{00000000-0005-0000-0000-0000D6000000}"/>
    <cellStyle name="Link Units (1)" xfId="174" xr:uid="{00000000-0005-0000-0000-0000D7000000}"/>
    <cellStyle name="Link Units (1) 2" xfId="293" xr:uid="{00000000-0005-0000-0000-0000D8000000}"/>
    <cellStyle name="Link Units (2)" xfId="175" xr:uid="{00000000-0005-0000-0000-0000D9000000}"/>
    <cellStyle name="Link Units (2) 2" xfId="294" xr:uid="{00000000-0005-0000-0000-0000DA000000}"/>
    <cellStyle name="Millares [0]_pldt" xfId="176" xr:uid="{00000000-0005-0000-0000-0000DB000000}"/>
    <cellStyle name="Millares_pldt" xfId="177" xr:uid="{00000000-0005-0000-0000-0000DC000000}"/>
    <cellStyle name="Milliers [0]_AR1194" xfId="178" xr:uid="{00000000-0005-0000-0000-0000DD000000}"/>
    <cellStyle name="Milliers_AR1194" xfId="179" xr:uid="{00000000-0005-0000-0000-0000DE000000}"/>
    <cellStyle name="Moneda [0]_pldt" xfId="180" xr:uid="{00000000-0005-0000-0000-0000DF000000}"/>
    <cellStyle name="Moneda_pldt" xfId="181" xr:uid="{00000000-0005-0000-0000-0000E0000000}"/>
    <cellStyle name="Monétaire [0]_AR1194" xfId="182" xr:uid="{00000000-0005-0000-0000-0000E1000000}"/>
    <cellStyle name="Monétaire_AR1194" xfId="183" xr:uid="{00000000-0005-0000-0000-0000E2000000}"/>
    <cellStyle name="negativ" xfId="184" xr:uid="{00000000-0005-0000-0000-0000E3000000}"/>
    <cellStyle name="no dec" xfId="185" xr:uid="{00000000-0005-0000-0000-0000E4000000}"/>
    <cellStyle name="nodollars" xfId="186" xr:uid="{00000000-0005-0000-0000-0000E5000000}"/>
    <cellStyle name="nodollars 2" xfId="187" xr:uid="{00000000-0005-0000-0000-0000E6000000}"/>
    <cellStyle name="Normal" xfId="0" builtinId="0"/>
    <cellStyle name="Normal - Style1" xfId="188" xr:uid="{00000000-0005-0000-0000-0000E8000000}"/>
    <cellStyle name="Normal - Style1 2" xfId="295" xr:uid="{00000000-0005-0000-0000-0000E9000000}"/>
    <cellStyle name="Normal - Style2" xfId="296" xr:uid="{00000000-0005-0000-0000-0000EA000000}"/>
    <cellStyle name="Normal - Style3" xfId="297" xr:uid="{00000000-0005-0000-0000-0000EB000000}"/>
    <cellStyle name="Normal - Style4" xfId="298" xr:uid="{00000000-0005-0000-0000-0000EC000000}"/>
    <cellStyle name="Normal - Style5" xfId="299" xr:uid="{00000000-0005-0000-0000-0000ED000000}"/>
    <cellStyle name="Normal 10" xfId="330" xr:uid="{00000000-0005-0000-0000-0000EE000000}"/>
    <cellStyle name="Normal 2" xfId="189" xr:uid="{00000000-0005-0000-0000-0000EF000000}"/>
    <cellStyle name="Normal 2 2" xfId="190" xr:uid="{00000000-0005-0000-0000-0000F0000000}"/>
    <cellStyle name="Normal 2 2 2" xfId="191" xr:uid="{00000000-0005-0000-0000-0000F1000000}"/>
    <cellStyle name="Normal 2 3" xfId="192" xr:uid="{00000000-0005-0000-0000-0000F2000000}"/>
    <cellStyle name="Normal 2 3 2" xfId="300" xr:uid="{00000000-0005-0000-0000-0000F3000000}"/>
    <cellStyle name="Normal 2 4" xfId="193" xr:uid="{00000000-0005-0000-0000-0000F4000000}"/>
    <cellStyle name="Normal 2 5" xfId="301" xr:uid="{00000000-0005-0000-0000-0000F5000000}"/>
    <cellStyle name="Normal 2 6" xfId="331" xr:uid="{00000000-0005-0000-0000-0000F6000000}"/>
    <cellStyle name="Normal 2 7" xfId="332" xr:uid="{00000000-0005-0000-0000-0000F7000000}"/>
    <cellStyle name="Normal 3" xfId="194" xr:uid="{00000000-0005-0000-0000-0000F8000000}"/>
    <cellStyle name="Normal 3 2" xfId="302" xr:uid="{00000000-0005-0000-0000-0000F9000000}"/>
    <cellStyle name="Normal 3 3" xfId="303" xr:uid="{00000000-0005-0000-0000-0000FA000000}"/>
    <cellStyle name="Normal 4" xfId="195" xr:uid="{00000000-0005-0000-0000-0000FB000000}"/>
    <cellStyle name="Normal 5" xfId="196" xr:uid="{00000000-0005-0000-0000-0000FC000000}"/>
    <cellStyle name="Normal 5 2" xfId="304" xr:uid="{00000000-0005-0000-0000-0000FD000000}"/>
    <cellStyle name="Normal 6" xfId="197" xr:uid="{00000000-0005-0000-0000-0000FE000000}"/>
    <cellStyle name="Normal 6 2" xfId="305" xr:uid="{00000000-0005-0000-0000-0000FF000000}"/>
    <cellStyle name="Normal 6 3" xfId="306" xr:uid="{00000000-0005-0000-0000-000000010000}"/>
    <cellStyle name="Normal 7" xfId="198" xr:uid="{00000000-0005-0000-0000-000001010000}"/>
    <cellStyle name="Normal 7 2" xfId="307" xr:uid="{00000000-0005-0000-0000-000002010000}"/>
    <cellStyle name="Normal 8" xfId="199" xr:uid="{00000000-0005-0000-0000-000003010000}"/>
    <cellStyle name="Normal 8 2" xfId="308" xr:uid="{00000000-0005-0000-0000-000004010000}"/>
    <cellStyle name="Normal 8 3" xfId="324" xr:uid="{00000000-0005-0000-0000-000005010000}"/>
    <cellStyle name="Normal 9" xfId="333" xr:uid="{00000000-0005-0000-0000-000006010000}"/>
    <cellStyle name="Normal_BalanceSheets" xfId="200" xr:uid="{00000000-0005-0000-0000-000007010000}"/>
    <cellStyle name="Normal_BalanceSheets 2" xfId="323" xr:uid="{00000000-0005-0000-0000-000008010000}"/>
    <cellStyle name="Normal_Comparable Qtrs" xfId="201" xr:uid="{00000000-0005-0000-0000-000009010000}"/>
    <cellStyle name="Normal_Income Statements" xfId="309" xr:uid="{00000000-0005-0000-0000-00000A010000}"/>
    <cellStyle name="Normal_Income Statements 2" xfId="202" xr:uid="{00000000-0005-0000-0000-00000B010000}"/>
    <cellStyle name="Normal_Q94-1CPG" xfId="310" xr:uid="{00000000-0005-0000-0000-00000C010000}"/>
    <cellStyle name="Normal_Quarterly History" xfId="257" xr:uid="{00000000-0005-0000-0000-00000D010000}"/>
    <cellStyle name="Normal_RevOIChanBusDiv - 7-16-06" xfId="311" xr:uid="{00000000-0005-0000-0000-00000E010000}"/>
    <cellStyle name="Number0DecimalStyle" xfId="203" xr:uid="{00000000-0005-0000-0000-00000F010000}"/>
    <cellStyle name="Number0DecimalStyle 2" xfId="251" xr:uid="{00000000-0005-0000-0000-000010010000}"/>
    <cellStyle name="Number10DecimalStyle" xfId="204" xr:uid="{00000000-0005-0000-0000-000011010000}"/>
    <cellStyle name="Number1DecimalStyle" xfId="205" xr:uid="{00000000-0005-0000-0000-000012010000}"/>
    <cellStyle name="Number2DecimalStyle" xfId="206" xr:uid="{00000000-0005-0000-0000-000013010000}"/>
    <cellStyle name="Number2DecimalStyle 2" xfId="252" xr:uid="{00000000-0005-0000-0000-000014010000}"/>
    <cellStyle name="Number3DecimalStyle" xfId="207" xr:uid="{00000000-0005-0000-0000-000015010000}"/>
    <cellStyle name="Number4DecimalStyle" xfId="208" xr:uid="{00000000-0005-0000-0000-000016010000}"/>
    <cellStyle name="Number5DecimalStyle" xfId="209" xr:uid="{00000000-0005-0000-0000-000017010000}"/>
    <cellStyle name="Number6DecimalStyle" xfId="210" xr:uid="{00000000-0005-0000-0000-000018010000}"/>
    <cellStyle name="Number7DecimalStyle" xfId="211" xr:uid="{00000000-0005-0000-0000-000019010000}"/>
    <cellStyle name="Number8DecimalStyle" xfId="212" xr:uid="{00000000-0005-0000-0000-00001A010000}"/>
    <cellStyle name="Number9DecimalStyle" xfId="213" xr:uid="{00000000-0005-0000-0000-00001B010000}"/>
    <cellStyle name="over" xfId="214" xr:uid="{00000000-0005-0000-0000-00001C010000}"/>
    <cellStyle name="Percent" xfId="256" builtinId="5"/>
    <cellStyle name="percent (0)" xfId="215" xr:uid="{00000000-0005-0000-0000-00001E010000}"/>
    <cellStyle name="Percent [0]" xfId="216" xr:uid="{00000000-0005-0000-0000-00001F010000}"/>
    <cellStyle name="Percent [0] 2" xfId="312" xr:uid="{00000000-0005-0000-0000-000020010000}"/>
    <cellStyle name="Percent [00]" xfId="217" xr:uid="{00000000-0005-0000-0000-000021010000}"/>
    <cellStyle name="Percent [00] 2" xfId="313" xr:uid="{00000000-0005-0000-0000-000022010000}"/>
    <cellStyle name="Percent [2]" xfId="218" xr:uid="{00000000-0005-0000-0000-000023010000}"/>
    <cellStyle name="Percent 10" xfId="326" xr:uid="{00000000-0005-0000-0000-000024010000}"/>
    <cellStyle name="Percent 2" xfId="219" xr:uid="{00000000-0005-0000-0000-000025010000}"/>
    <cellStyle name="Percent 2 2" xfId="220" xr:uid="{00000000-0005-0000-0000-000026010000}"/>
    <cellStyle name="Percent 2 3" xfId="221" xr:uid="{00000000-0005-0000-0000-000027010000}"/>
    <cellStyle name="Percent 2 4" xfId="222" xr:uid="{00000000-0005-0000-0000-000028010000}"/>
    <cellStyle name="Percent 3" xfId="223" xr:uid="{00000000-0005-0000-0000-000029010000}"/>
    <cellStyle name="Percent 3 2" xfId="314" xr:uid="{00000000-0005-0000-0000-00002A010000}"/>
    <cellStyle name="Percent 4" xfId="315" xr:uid="{00000000-0005-0000-0000-00002B010000}"/>
    <cellStyle name="Percent 6" xfId="334" xr:uid="{00000000-0005-0000-0000-00002C010000}"/>
    <cellStyle name="PERCENTAGE" xfId="224" xr:uid="{00000000-0005-0000-0000-00002D010000}"/>
    <cellStyle name="posit" xfId="225" xr:uid="{00000000-0005-0000-0000-00002E010000}"/>
    <cellStyle name="Powerpoint Style" xfId="226" xr:uid="{00000000-0005-0000-0000-00002F010000}"/>
    <cellStyle name="PrePop Currency (0)" xfId="227" xr:uid="{00000000-0005-0000-0000-000030010000}"/>
    <cellStyle name="PrePop Currency (0) 2" xfId="316" xr:uid="{00000000-0005-0000-0000-000031010000}"/>
    <cellStyle name="PrePop Currency (2)" xfId="228" xr:uid="{00000000-0005-0000-0000-000032010000}"/>
    <cellStyle name="PrePop Currency (2) 2" xfId="317" xr:uid="{00000000-0005-0000-0000-000033010000}"/>
    <cellStyle name="PrePop Units (0)" xfId="229" xr:uid="{00000000-0005-0000-0000-000034010000}"/>
    <cellStyle name="PrePop Units (0) 2" xfId="318" xr:uid="{00000000-0005-0000-0000-000035010000}"/>
    <cellStyle name="PrePop Units (1)" xfId="230" xr:uid="{00000000-0005-0000-0000-000036010000}"/>
    <cellStyle name="PrePop Units (1) 2" xfId="319" xr:uid="{00000000-0005-0000-0000-000037010000}"/>
    <cellStyle name="PrePop Units (2)" xfId="231" xr:uid="{00000000-0005-0000-0000-000038010000}"/>
    <cellStyle name="PrePop Units (2) 2" xfId="320" xr:uid="{00000000-0005-0000-0000-000039010000}"/>
    <cellStyle name="SingleTopDoubleBott" xfId="232" xr:uid="{00000000-0005-0000-0000-00003A010000}"/>
    <cellStyle name="Standard_A" xfId="233" xr:uid="{00000000-0005-0000-0000-00003B010000}"/>
    <cellStyle name="Style 1" xfId="234" xr:uid="{00000000-0005-0000-0000-00003C010000}"/>
    <cellStyle name="Style 2" xfId="235" xr:uid="{00000000-0005-0000-0000-00003D010000}"/>
    <cellStyle name="Style 3" xfId="335" xr:uid="{00000000-0005-0000-0000-00003E010000}"/>
    <cellStyle name="Style 4" xfId="336" xr:uid="{00000000-0005-0000-0000-00003F010000}"/>
    <cellStyle name="Text Indent A" xfId="236" xr:uid="{00000000-0005-0000-0000-000040010000}"/>
    <cellStyle name="Text Indent B" xfId="237" xr:uid="{00000000-0005-0000-0000-000041010000}"/>
    <cellStyle name="Text Indent B 2" xfId="321" xr:uid="{00000000-0005-0000-0000-000042010000}"/>
    <cellStyle name="Text Indent C" xfId="238" xr:uid="{00000000-0005-0000-0000-000043010000}"/>
    <cellStyle name="Text Indent C 2" xfId="322" xr:uid="{00000000-0005-0000-0000-000044010000}"/>
    <cellStyle name="TextStyle" xfId="239" xr:uid="{00000000-0005-0000-0000-000045010000}"/>
    <cellStyle name="Tickmark" xfId="240" xr:uid="{00000000-0005-0000-0000-000046010000}"/>
    <cellStyle name="TimStyle" xfId="241" xr:uid="{00000000-0005-0000-0000-000047010000}"/>
    <cellStyle name="Total 2" xfId="242" xr:uid="{00000000-0005-0000-0000-000048010000}"/>
    <cellStyle name="Total 3" xfId="243" xr:uid="{00000000-0005-0000-0000-000049010000}"/>
    <cellStyle name="Total 4" xfId="244" xr:uid="{00000000-0005-0000-0000-00004A010000}"/>
    <cellStyle name="Underline" xfId="245" xr:uid="{00000000-0005-0000-0000-00004B010000}"/>
    <cellStyle name="UnderlineDouble" xfId="246" xr:uid="{00000000-0005-0000-0000-00004C010000}"/>
    <cellStyle name="Währung [0]_RESULTS" xfId="247" xr:uid="{00000000-0005-0000-0000-00004D010000}"/>
    <cellStyle name="Währung_RESULTS" xfId="248" xr:uid="{00000000-0005-0000-0000-00004E010000}"/>
    <cellStyle name="표준_BINV" xfId="249" xr:uid="{00000000-0005-0000-0000-00004F010000}"/>
    <cellStyle name="標準_99B-05PE_IC2" xfId="250" xr:uid="{00000000-0005-0000-0000-000050010000}"/>
  </cellStyles>
  <dxfs count="0"/>
  <tableStyles count="0" defaultTableStyle="TableStyleMedium2" defaultPivotStyle="PivotStyleLight16"/>
  <colors>
    <mruColors>
      <color rgb="FF666666"/>
      <color rgb="FF7FACDA"/>
      <color rgb="FF404040"/>
      <color rgb="FF2D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2"/>
  <sheetViews>
    <sheetView showGridLines="0" tabSelected="1" workbookViewId="0">
      <selection activeCell="B2" sqref="B2:E2"/>
    </sheetView>
  </sheetViews>
  <sheetFormatPr defaultColWidth="9" defaultRowHeight="14.25"/>
  <cols>
    <col min="1" max="1" width="9" style="3"/>
    <col min="2" max="2" width="34" style="3" bestFit="1" customWidth="1"/>
    <col min="3" max="4" width="1.85546875" style="3" customWidth="1"/>
    <col min="5" max="5" width="39" style="3" bestFit="1" customWidth="1"/>
    <col min="6" max="16384" width="9" style="3"/>
  </cols>
  <sheetData>
    <row r="1" spans="1:5" ht="15" thickBot="1">
      <c r="A1" s="2"/>
      <c r="B1" s="2"/>
      <c r="C1" s="2"/>
      <c r="D1" s="2"/>
      <c r="E1" s="2"/>
    </row>
    <row r="2" spans="1:5" ht="20.25">
      <c r="A2" s="2"/>
      <c r="B2" s="265" t="s">
        <v>118</v>
      </c>
      <c r="C2" s="266"/>
      <c r="D2" s="266"/>
      <c r="E2" s="267"/>
    </row>
    <row r="3" spans="1:5">
      <c r="A3" s="2"/>
      <c r="B3" s="275"/>
      <c r="C3" s="276"/>
      <c r="D3" s="276"/>
      <c r="E3" s="277"/>
    </row>
    <row r="4" spans="1:5">
      <c r="A4" s="2"/>
      <c r="B4" s="268" t="s">
        <v>48</v>
      </c>
      <c r="C4" s="269"/>
      <c r="D4" s="269"/>
      <c r="E4" s="270"/>
    </row>
    <row r="5" spans="1:5">
      <c r="A5" s="2"/>
      <c r="B5" s="271"/>
      <c r="C5" s="269"/>
      <c r="D5" s="269"/>
      <c r="E5" s="270"/>
    </row>
    <row r="6" spans="1:5">
      <c r="A6" s="2"/>
      <c r="B6" s="271"/>
      <c r="C6" s="269"/>
      <c r="D6" s="269"/>
      <c r="E6" s="270"/>
    </row>
    <row r="7" spans="1:5" ht="15" thickBot="1">
      <c r="A7" s="2"/>
      <c r="B7" s="272"/>
      <c r="C7" s="273"/>
      <c r="D7" s="273"/>
      <c r="E7" s="274"/>
    </row>
    <row r="8" spans="1:5">
      <c r="A8" s="2"/>
      <c r="B8" s="2"/>
      <c r="C8" s="2"/>
      <c r="D8" s="2"/>
      <c r="E8" s="2"/>
    </row>
    <row r="9" spans="1:5">
      <c r="A9" s="2"/>
      <c r="B9" s="126" t="s">
        <v>37</v>
      </c>
      <c r="C9" s="2"/>
      <c r="D9" s="2"/>
      <c r="E9" s="126" t="s">
        <v>38</v>
      </c>
    </row>
    <row r="10" spans="1:5">
      <c r="A10" s="2"/>
      <c r="B10" s="1" t="s">
        <v>46</v>
      </c>
      <c r="C10" s="2"/>
      <c r="D10" s="2"/>
      <c r="E10" s="1" t="s">
        <v>33</v>
      </c>
    </row>
    <row r="11" spans="1:5">
      <c r="A11" s="2"/>
      <c r="B11" s="1" t="s">
        <v>57</v>
      </c>
      <c r="C11" s="2"/>
      <c r="D11" s="2"/>
      <c r="E11" s="1" t="s">
        <v>45</v>
      </c>
    </row>
    <row r="12" spans="1:5">
      <c r="A12" s="2"/>
      <c r="B12" s="1" t="s">
        <v>47</v>
      </c>
      <c r="C12" s="2"/>
      <c r="D12" s="2"/>
      <c r="E12" s="1" t="s">
        <v>173</v>
      </c>
    </row>
    <row r="13" spans="1:5">
      <c r="A13" s="2"/>
      <c r="B13" s="1" t="s">
        <v>141</v>
      </c>
      <c r="C13" s="2"/>
      <c r="D13" s="2"/>
      <c r="E13" s="1" t="s">
        <v>36</v>
      </c>
    </row>
    <row r="14" spans="1:5">
      <c r="A14" s="2"/>
      <c r="B14" s="1" t="s">
        <v>174</v>
      </c>
      <c r="C14" s="2"/>
      <c r="D14" s="1"/>
      <c r="E14" s="1" t="s">
        <v>95</v>
      </c>
    </row>
    <row r="15" spans="1:5">
      <c r="A15" s="2"/>
      <c r="B15" s="1" t="s">
        <v>521</v>
      </c>
      <c r="C15" s="2"/>
      <c r="D15" s="2"/>
      <c r="E15" s="1" t="s">
        <v>142</v>
      </c>
    </row>
    <row r="16" spans="1:5">
      <c r="A16" s="2"/>
      <c r="B16" s="2"/>
      <c r="C16" s="2"/>
      <c r="D16" s="2"/>
      <c r="E16" s="2"/>
    </row>
    <row r="17" spans="1:5">
      <c r="A17" s="2"/>
      <c r="B17" s="2"/>
      <c r="C17" s="2"/>
      <c r="D17" s="2"/>
      <c r="E17" s="2"/>
    </row>
    <row r="18" spans="1:5">
      <c r="B18" s="2"/>
    </row>
    <row r="19" spans="1:5" ht="15" thickBot="1"/>
    <row r="20" spans="1:5" ht="52.5" customHeight="1" thickBot="1">
      <c r="B20" s="278" t="s">
        <v>122</v>
      </c>
      <c r="C20" s="279"/>
      <c r="D20" s="279"/>
      <c r="E20" s="280"/>
    </row>
    <row r="21" spans="1:5" ht="15" thickBot="1"/>
    <row r="22" spans="1:5" ht="69.75" customHeight="1" thickBot="1">
      <c r="B22" s="278" t="s">
        <v>522</v>
      </c>
      <c r="C22" s="279"/>
      <c r="D22" s="279"/>
      <c r="E22" s="280"/>
    </row>
  </sheetData>
  <mergeCells count="5">
    <mergeCell ref="B2:E2"/>
    <mergeCell ref="B4:E7"/>
    <mergeCell ref="B3:E3"/>
    <mergeCell ref="B20:E20"/>
    <mergeCell ref="B22:E22"/>
  </mergeCells>
  <phoneticPr fontId="49" type="noConversion"/>
  <hyperlinks>
    <hyperlink ref="B10" location="'Income Statements'!A1" display="Income Statements" xr:uid="{00000000-0004-0000-0000-000000000000}"/>
    <hyperlink ref="B12" location="'Balance Sheets'!A1" display="Balance Sheets" xr:uid="{00000000-0004-0000-0000-000001000000}"/>
    <hyperlink ref="B13" location="'Cash Flows'!A1" display="Cash Flows Statements" xr:uid="{00000000-0004-0000-0000-000002000000}"/>
    <hyperlink ref="B14" location="'Segment Results'!Print_Area" display="Segment Results" xr:uid="{00000000-0004-0000-0000-000003000000}"/>
    <hyperlink ref="E10" location="'Quarterly Income Statements'!A1" display="Quarterly Income Statements" xr:uid="{00000000-0004-0000-0000-000004000000}"/>
    <hyperlink ref="E11" location="'Segment History'!A1" display="Segment History" xr:uid="{00000000-0004-0000-0000-000005000000}"/>
    <hyperlink ref="E12" location="'Products &amp; Services History'!A1" display="Products &amp; Services History" xr:uid="{00000000-0004-0000-0000-000006000000}"/>
    <hyperlink ref="E13" location="'Yearly Income Statements'!A1" display="Yearly Income Statements" xr:uid="{00000000-0004-0000-0000-000007000000}"/>
    <hyperlink ref="B11" location="'Comprehensive Income'!A1" display="Comprehensive Income Statements" xr:uid="{00000000-0004-0000-0000-000008000000}"/>
    <hyperlink ref="E14" location="'Return of Cash to Shareholders'!A1" display="Return of Cash to Shareholders" xr:uid="{00000000-0004-0000-0000-000009000000}"/>
    <hyperlink ref="E15" location="CapEx!A1" display="Capital Expenditure" xr:uid="{00000000-0004-0000-0000-00000A000000}"/>
    <hyperlink ref="B15" location="Metrics!A1" display="Metrics" xr:uid="{C7C5B57B-B87B-4557-B86C-359E97238C8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32"/>
  <sheetViews>
    <sheetView showGridLines="0" workbookViewId="0"/>
  </sheetViews>
  <sheetFormatPr defaultColWidth="9" defaultRowHeight="14.25"/>
  <cols>
    <col min="1" max="1" width="37.5703125" style="7" customWidth="1"/>
    <col min="2" max="2" width="9.85546875" style="22" customWidth="1"/>
    <col min="3" max="3" width="0.42578125" style="22" customWidth="1"/>
    <col min="4" max="4" width="8.85546875" style="22" customWidth="1"/>
    <col min="5" max="5" width="0.42578125" style="22" customWidth="1"/>
    <col min="6" max="6" width="10.85546875" style="7" customWidth="1"/>
    <col min="7" max="7" width="0.42578125" style="7" customWidth="1"/>
    <col min="8" max="8" width="8.85546875" style="7" customWidth="1"/>
    <col min="9" max="16384" width="9" style="7"/>
  </cols>
  <sheetData>
    <row r="1" spans="1:11">
      <c r="A1" s="4" t="s">
        <v>39</v>
      </c>
      <c r="B1" s="5"/>
      <c r="C1" s="5"/>
      <c r="D1" s="5"/>
      <c r="E1" s="5"/>
      <c r="F1" s="5"/>
      <c r="G1" s="5"/>
      <c r="H1" s="5"/>
      <c r="I1" s="6"/>
      <c r="J1" s="1" t="s">
        <v>31</v>
      </c>
      <c r="K1" s="6"/>
    </row>
    <row r="2" spans="1:11">
      <c r="A2" s="4"/>
      <c r="B2" s="5"/>
      <c r="C2" s="5"/>
      <c r="D2" s="5"/>
      <c r="E2" s="5"/>
      <c r="F2" s="5"/>
      <c r="G2" s="5"/>
      <c r="H2" s="5"/>
      <c r="I2" s="6"/>
      <c r="J2" s="6"/>
      <c r="K2" s="6"/>
    </row>
    <row r="3" spans="1:11">
      <c r="A3" s="281" t="s">
        <v>40</v>
      </c>
      <c r="B3" s="281"/>
      <c r="C3" s="281"/>
      <c r="D3" s="281"/>
      <c r="E3" s="281"/>
      <c r="F3" s="281"/>
      <c r="G3" s="281"/>
      <c r="H3" s="281"/>
      <c r="I3" s="6"/>
      <c r="J3" s="6"/>
      <c r="K3" s="6"/>
    </row>
    <row r="4" spans="1:11">
      <c r="A4" s="281" t="s">
        <v>41</v>
      </c>
      <c r="B4" s="281"/>
      <c r="C4" s="281"/>
      <c r="D4" s="281"/>
      <c r="E4" s="281"/>
      <c r="F4" s="281"/>
      <c r="G4" s="281"/>
      <c r="H4" s="281"/>
      <c r="I4" s="6"/>
      <c r="J4" s="6"/>
      <c r="K4" s="6"/>
    </row>
    <row r="5" spans="1:11">
      <c r="A5" s="141"/>
      <c r="B5" s="141"/>
      <c r="C5" s="141"/>
      <c r="D5" s="141"/>
      <c r="E5" s="141"/>
      <c r="F5" s="141"/>
      <c r="G5" s="141"/>
      <c r="H5" s="141"/>
      <c r="I5" s="6"/>
      <c r="J5" s="6"/>
      <c r="K5" s="6"/>
    </row>
    <row r="6" spans="1:11">
      <c r="A6" s="6"/>
      <c r="B6" s="282" t="s">
        <v>110</v>
      </c>
      <c r="C6" s="282"/>
      <c r="D6" s="282"/>
      <c r="E6" s="204"/>
      <c r="F6" s="282" t="s">
        <v>111</v>
      </c>
      <c r="G6" s="282"/>
      <c r="H6" s="282"/>
      <c r="I6" s="6"/>
      <c r="J6" s="6"/>
      <c r="K6" s="6"/>
    </row>
    <row r="7" spans="1:11">
      <c r="A7" s="4"/>
      <c r="B7" s="282"/>
      <c r="C7" s="282"/>
      <c r="D7" s="282"/>
      <c r="E7" s="204"/>
      <c r="F7" s="282"/>
      <c r="G7" s="282"/>
      <c r="H7" s="282"/>
      <c r="I7" s="6"/>
      <c r="J7" s="6"/>
      <c r="K7" s="6"/>
    </row>
    <row r="8" spans="1:11">
      <c r="A8" s="8"/>
      <c r="B8" s="9">
        <v>2025</v>
      </c>
      <c r="C8" s="9"/>
      <c r="D8" s="9">
        <v>2024</v>
      </c>
      <c r="E8" s="9"/>
      <c r="F8" s="9">
        <v>2025</v>
      </c>
      <c r="G8" s="9"/>
      <c r="H8" s="9">
        <v>2024</v>
      </c>
      <c r="I8" s="6"/>
      <c r="J8" s="6"/>
      <c r="K8" s="6"/>
    </row>
    <row r="9" spans="1:11">
      <c r="A9" s="6" t="s">
        <v>126</v>
      </c>
      <c r="B9" s="7"/>
      <c r="C9" s="7"/>
      <c r="D9" s="7"/>
      <c r="E9" s="7"/>
      <c r="I9" s="6"/>
      <c r="J9" s="6"/>
      <c r="K9" s="6"/>
    </row>
    <row r="10" spans="1:11">
      <c r="A10" s="6" t="s">
        <v>105</v>
      </c>
      <c r="B10" s="157">
        <v>16451</v>
      </c>
      <c r="C10" s="157"/>
      <c r="D10" s="158">
        <v>16219</v>
      </c>
      <c r="E10" s="158"/>
      <c r="F10" s="157">
        <v>32373</v>
      </c>
      <c r="G10" s="157"/>
      <c r="H10" s="158">
        <v>31491</v>
      </c>
      <c r="I10" s="6"/>
      <c r="J10" s="6"/>
      <c r="K10" s="6"/>
    </row>
    <row r="11" spans="1:11">
      <c r="A11" s="127" t="s">
        <v>106</v>
      </c>
      <c r="B11" s="16">
        <v>64822</v>
      </c>
      <c r="C11" s="16"/>
      <c r="D11" s="23">
        <v>53413</v>
      </c>
      <c r="E11" s="23"/>
      <c r="F11" s="16">
        <v>126573</v>
      </c>
      <c r="G11" s="16"/>
      <c r="H11" s="23">
        <v>103726</v>
      </c>
      <c r="I11" s="6"/>
      <c r="J11" s="6"/>
      <c r="K11" s="6"/>
    </row>
    <row r="12" spans="1:11">
      <c r="A12" s="187" t="s">
        <v>107</v>
      </c>
      <c r="B12" s="18">
        <v>81273</v>
      </c>
      <c r="C12" s="18"/>
      <c r="D12" s="188">
        <v>69632</v>
      </c>
      <c r="E12" s="23"/>
      <c r="F12" s="16">
        <v>158946</v>
      </c>
      <c r="G12" s="16"/>
      <c r="H12" s="23">
        <v>135217</v>
      </c>
      <c r="I12" s="6"/>
      <c r="J12" s="6"/>
      <c r="K12" s="6"/>
    </row>
    <row r="13" spans="1:11">
      <c r="A13" s="25" t="s">
        <v>130</v>
      </c>
      <c r="B13" s="12"/>
      <c r="C13" s="12"/>
      <c r="D13" s="13"/>
      <c r="E13" s="13"/>
      <c r="F13" s="12"/>
      <c r="G13" s="12"/>
      <c r="H13" s="13"/>
      <c r="I13" s="6"/>
      <c r="J13" s="6"/>
      <c r="K13" s="6"/>
    </row>
    <row r="14" spans="1:11">
      <c r="A14" s="25" t="s">
        <v>105</v>
      </c>
      <c r="B14" s="12">
        <v>3505</v>
      </c>
      <c r="C14" s="12"/>
      <c r="D14" s="13">
        <v>3856</v>
      </c>
      <c r="E14" s="13"/>
      <c r="F14" s="12">
        <v>6427</v>
      </c>
      <c r="G14" s="12"/>
      <c r="H14" s="13">
        <v>7150</v>
      </c>
      <c r="I14" s="6"/>
      <c r="J14" s="6"/>
      <c r="K14" s="6"/>
    </row>
    <row r="15" spans="1:11">
      <c r="A15" s="127" t="s">
        <v>106</v>
      </c>
      <c r="B15" s="16">
        <v>22473</v>
      </c>
      <c r="C15" s="16"/>
      <c r="D15" s="23">
        <v>17943</v>
      </c>
      <c r="E15" s="23"/>
      <c r="F15" s="16">
        <v>43594</v>
      </c>
      <c r="G15" s="16"/>
      <c r="H15" s="23">
        <v>34748</v>
      </c>
      <c r="I15" s="6"/>
      <c r="J15" s="6"/>
      <c r="K15" s="6"/>
    </row>
    <row r="16" spans="1:11">
      <c r="A16" s="187" t="s">
        <v>108</v>
      </c>
      <c r="B16" s="18">
        <v>25978</v>
      </c>
      <c r="C16" s="18"/>
      <c r="D16" s="188">
        <v>21799</v>
      </c>
      <c r="E16" s="188"/>
      <c r="F16" s="18">
        <v>50021</v>
      </c>
      <c r="G16" s="18"/>
      <c r="H16" s="188">
        <v>41898</v>
      </c>
      <c r="I16" s="6"/>
      <c r="J16" s="6"/>
      <c r="K16" s="6"/>
    </row>
    <row r="17" spans="1:11">
      <c r="A17" s="25" t="s">
        <v>109</v>
      </c>
      <c r="B17" s="12">
        <v>55295</v>
      </c>
      <c r="C17" s="12"/>
      <c r="D17" s="13">
        <v>47833</v>
      </c>
      <c r="E17" s="13"/>
      <c r="F17" s="12">
        <v>108925</v>
      </c>
      <c r="G17" s="12"/>
      <c r="H17" s="13">
        <v>93319</v>
      </c>
      <c r="I17" s="6"/>
      <c r="J17" s="6"/>
      <c r="K17" s="6"/>
    </row>
    <row r="18" spans="1:11">
      <c r="A18" s="25" t="s">
        <v>90</v>
      </c>
      <c r="B18" s="12">
        <v>8504</v>
      </c>
      <c r="C18" s="12"/>
      <c r="D18" s="13">
        <v>7917</v>
      </c>
      <c r="E18" s="13"/>
      <c r="F18" s="12">
        <v>16650</v>
      </c>
      <c r="G18" s="12"/>
      <c r="H18" s="13">
        <v>15461</v>
      </c>
      <c r="I18" s="6"/>
      <c r="J18" s="6"/>
      <c r="K18" s="6"/>
    </row>
    <row r="19" spans="1:11">
      <c r="A19" s="25" t="s">
        <v>91</v>
      </c>
      <c r="B19" s="12">
        <v>6584</v>
      </c>
      <c r="C19" s="12"/>
      <c r="D19" s="13">
        <v>6440</v>
      </c>
      <c r="E19" s="13"/>
      <c r="F19" s="12">
        <v>12301</v>
      </c>
      <c r="G19" s="12"/>
      <c r="H19" s="13">
        <v>12157</v>
      </c>
      <c r="I19" s="6"/>
      <c r="J19" s="6"/>
      <c r="K19" s="6"/>
    </row>
    <row r="20" spans="1:11">
      <c r="A20" s="25" t="s">
        <v>92</v>
      </c>
      <c r="B20" s="12">
        <v>1932</v>
      </c>
      <c r="C20" s="12"/>
      <c r="D20" s="15">
        <v>1823</v>
      </c>
      <c r="E20" s="15"/>
      <c r="F20" s="12">
        <v>3738</v>
      </c>
      <c r="G20" s="12"/>
      <c r="H20" s="15">
        <v>3496</v>
      </c>
      <c r="I20" s="6"/>
      <c r="J20" s="6"/>
      <c r="K20" s="6"/>
    </row>
    <row r="21" spans="1:11">
      <c r="A21" s="147" t="s">
        <v>1</v>
      </c>
      <c r="B21" s="148">
        <v>38275</v>
      </c>
      <c r="C21" s="148"/>
      <c r="D21" s="149">
        <v>31653</v>
      </c>
      <c r="E21" s="149"/>
      <c r="F21" s="148">
        <v>76236</v>
      </c>
      <c r="G21" s="148"/>
      <c r="H21" s="149">
        <v>62205</v>
      </c>
      <c r="I21" s="6"/>
      <c r="J21" s="6"/>
      <c r="K21" s="6"/>
    </row>
    <row r="22" spans="1:11">
      <c r="A22" s="19" t="s">
        <v>89</v>
      </c>
      <c r="B22" s="16">
        <v>9971</v>
      </c>
      <c r="C22" s="16"/>
      <c r="D22" s="17">
        <v>-2288</v>
      </c>
      <c r="E22" s="17"/>
      <c r="F22" s="16">
        <v>6311</v>
      </c>
      <c r="G22" s="16"/>
      <c r="H22" s="17">
        <v>-2571</v>
      </c>
      <c r="I22" s="6"/>
      <c r="J22" s="6"/>
      <c r="K22" s="6"/>
    </row>
    <row r="23" spans="1:11">
      <c r="A23" s="6" t="s">
        <v>2</v>
      </c>
      <c r="B23" s="12">
        <v>48246</v>
      </c>
      <c r="C23" s="12"/>
      <c r="D23" s="14">
        <v>29365</v>
      </c>
      <c r="E23" s="14"/>
      <c r="F23" s="12">
        <v>82547</v>
      </c>
      <c r="G23" s="12"/>
      <c r="H23" s="14">
        <v>59634</v>
      </c>
      <c r="I23" s="6"/>
      <c r="J23" s="6"/>
      <c r="K23" s="6"/>
    </row>
    <row r="24" spans="1:11">
      <c r="A24" s="19" t="s">
        <v>157</v>
      </c>
      <c r="B24" s="16">
        <v>9788</v>
      </c>
      <c r="C24" s="16"/>
      <c r="D24" s="17">
        <v>5257</v>
      </c>
      <c r="E24" s="17"/>
      <c r="F24" s="16">
        <v>16342</v>
      </c>
      <c r="G24" s="16"/>
      <c r="H24" s="20">
        <v>10859</v>
      </c>
      <c r="I24" s="6"/>
      <c r="J24" s="6"/>
      <c r="K24" s="6"/>
    </row>
    <row r="25" spans="1:11" ht="15" thickBot="1">
      <c r="A25" s="6" t="s">
        <v>4</v>
      </c>
      <c r="B25" s="159">
        <v>38458</v>
      </c>
      <c r="C25" s="159"/>
      <c r="D25" s="160">
        <v>24108</v>
      </c>
      <c r="E25" s="160"/>
      <c r="F25" s="159">
        <v>66205</v>
      </c>
      <c r="G25" s="159"/>
      <c r="H25" s="160">
        <v>48775</v>
      </c>
      <c r="I25" s="6"/>
      <c r="J25" s="6"/>
      <c r="K25" s="6"/>
    </row>
    <row r="26" spans="1:11">
      <c r="A26" s="6" t="s">
        <v>5</v>
      </c>
      <c r="B26" s="10"/>
      <c r="C26" s="10"/>
      <c r="D26" s="5"/>
      <c r="E26" s="5"/>
      <c r="F26" s="11"/>
      <c r="G26" s="11"/>
      <c r="H26" s="21"/>
      <c r="I26" s="6"/>
      <c r="J26" s="6"/>
      <c r="K26" s="6"/>
    </row>
    <row r="27" spans="1:11">
      <c r="A27" s="25" t="s">
        <v>72</v>
      </c>
      <c r="B27" s="161">
        <v>5.18</v>
      </c>
      <c r="C27" s="161"/>
      <c r="D27" s="162">
        <v>3.24</v>
      </c>
      <c r="E27" s="162"/>
      <c r="F27" s="161">
        <v>8.91</v>
      </c>
      <c r="G27" s="161"/>
      <c r="H27" s="163">
        <v>6.56</v>
      </c>
      <c r="I27" s="6"/>
      <c r="J27" s="6"/>
      <c r="K27" s="6"/>
    </row>
    <row r="28" spans="1:11">
      <c r="A28" s="25" t="s">
        <v>73</v>
      </c>
      <c r="B28" s="161">
        <v>5.16</v>
      </c>
      <c r="C28" s="161"/>
      <c r="D28" s="162">
        <v>3.23</v>
      </c>
      <c r="E28" s="162"/>
      <c r="F28" s="161">
        <v>8.8699999999999992</v>
      </c>
      <c r="G28" s="161"/>
      <c r="H28" s="163">
        <v>6.53</v>
      </c>
      <c r="I28" s="6"/>
      <c r="J28" s="6"/>
      <c r="K28" s="6"/>
    </row>
    <row r="29" spans="1:11">
      <c r="A29" s="6" t="s">
        <v>50</v>
      </c>
      <c r="B29" s="10"/>
      <c r="C29" s="10"/>
      <c r="D29" s="5"/>
      <c r="E29" s="5"/>
      <c r="F29" s="11"/>
      <c r="G29" s="11"/>
      <c r="H29" s="21"/>
      <c r="I29" s="6"/>
      <c r="J29" s="6"/>
      <c r="K29" s="6"/>
    </row>
    <row r="30" spans="1:11">
      <c r="A30" s="25" t="s">
        <v>72</v>
      </c>
      <c r="B30" s="12">
        <v>7431</v>
      </c>
      <c r="C30" s="12"/>
      <c r="D30" s="13">
        <v>7435</v>
      </c>
      <c r="E30" s="13"/>
      <c r="F30" s="12">
        <v>7432</v>
      </c>
      <c r="G30" s="12"/>
      <c r="H30" s="13">
        <v>7434</v>
      </c>
      <c r="I30" s="6"/>
      <c r="J30" s="6"/>
      <c r="K30" s="6"/>
    </row>
    <row r="31" spans="1:11">
      <c r="A31" s="127" t="s">
        <v>73</v>
      </c>
      <c r="B31" s="16">
        <v>7460</v>
      </c>
      <c r="C31" s="16"/>
      <c r="D31" s="23">
        <v>7468</v>
      </c>
      <c r="E31" s="23"/>
      <c r="F31" s="16">
        <v>7463</v>
      </c>
      <c r="G31" s="16"/>
      <c r="H31" s="23">
        <v>7469</v>
      </c>
      <c r="I31" s="6"/>
      <c r="J31" s="6"/>
      <c r="K31" s="6"/>
    </row>
    <row r="32" spans="1:11">
      <c r="A32" s="6"/>
      <c r="B32" s="5"/>
      <c r="C32" s="5"/>
      <c r="D32" s="5"/>
      <c r="E32" s="5"/>
      <c r="F32" s="5"/>
      <c r="G32" s="5"/>
      <c r="H32" s="5"/>
      <c r="I32" s="6"/>
      <c r="J32" s="6"/>
      <c r="K32" s="6"/>
    </row>
  </sheetData>
  <mergeCells count="4">
    <mergeCell ref="A3:H3"/>
    <mergeCell ref="A4:H4"/>
    <mergeCell ref="B6:D7"/>
    <mergeCell ref="F6:H7"/>
  </mergeCells>
  <phoneticPr fontId="49" type="noConversion"/>
  <hyperlinks>
    <hyperlink ref="J1" location="Splash!A1" display="Back to Main"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6"/>
  <sheetViews>
    <sheetView showGridLines="0" workbookViewId="0"/>
  </sheetViews>
  <sheetFormatPr defaultColWidth="9" defaultRowHeight="14.25"/>
  <cols>
    <col min="1" max="1" width="41" style="7" customWidth="1"/>
    <col min="2" max="2" width="10" style="7" customWidth="1"/>
    <col min="3" max="3" width="0.42578125" style="7" customWidth="1"/>
    <col min="4" max="4" width="8.85546875" style="7" customWidth="1"/>
    <col min="5" max="5" width="0.42578125" style="7" customWidth="1"/>
    <col min="6" max="6" width="11" style="7" customWidth="1"/>
    <col min="7" max="7" width="0.42578125" style="7" customWidth="1"/>
    <col min="8" max="8" width="8.85546875" style="7" customWidth="1"/>
    <col min="9" max="16384" width="9" style="7"/>
  </cols>
  <sheetData>
    <row r="1" spans="1:11">
      <c r="A1" s="4" t="s">
        <v>39</v>
      </c>
      <c r="B1" s="5"/>
      <c r="C1" s="5"/>
      <c r="D1" s="5"/>
      <c r="E1" s="5"/>
      <c r="F1" s="5"/>
      <c r="G1" s="5"/>
      <c r="H1" s="5"/>
      <c r="I1" s="6"/>
      <c r="J1" s="1" t="s">
        <v>31</v>
      </c>
      <c r="K1" s="6"/>
    </row>
    <row r="2" spans="1:11">
      <c r="A2" s="4"/>
      <c r="B2" s="5"/>
      <c r="C2" s="5"/>
      <c r="D2" s="5"/>
      <c r="E2" s="5"/>
      <c r="F2" s="5"/>
      <c r="G2" s="5"/>
      <c r="H2" s="5"/>
      <c r="I2" s="6"/>
      <c r="J2" s="6"/>
      <c r="K2" s="6"/>
    </row>
    <row r="3" spans="1:11">
      <c r="A3" s="281" t="s">
        <v>58</v>
      </c>
      <c r="B3" s="281"/>
      <c r="C3" s="281"/>
      <c r="D3" s="281"/>
      <c r="E3" s="281"/>
      <c r="F3" s="281"/>
      <c r="G3" s="281"/>
      <c r="H3" s="281"/>
      <c r="I3" s="6"/>
      <c r="J3" s="6"/>
      <c r="K3" s="6"/>
    </row>
    <row r="4" spans="1:11">
      <c r="A4" s="281" t="s">
        <v>43</v>
      </c>
      <c r="B4" s="281"/>
      <c r="C4" s="281"/>
      <c r="D4" s="281"/>
      <c r="E4" s="281"/>
      <c r="F4" s="281"/>
      <c r="G4" s="281"/>
      <c r="H4" s="281"/>
      <c r="I4" s="6"/>
      <c r="J4" s="6"/>
      <c r="K4" s="6"/>
    </row>
    <row r="5" spans="1:11">
      <c r="A5" s="141"/>
      <c r="B5" s="141"/>
      <c r="C5" s="141"/>
      <c r="D5" s="141"/>
      <c r="E5" s="141"/>
      <c r="F5" s="141"/>
      <c r="G5" s="141"/>
      <c r="H5" s="141"/>
      <c r="I5" s="6"/>
      <c r="J5" s="6"/>
      <c r="K5" s="6"/>
    </row>
    <row r="6" spans="1:11">
      <c r="A6" s="6"/>
      <c r="B6" s="282" t="s">
        <v>52</v>
      </c>
      <c r="C6" s="282"/>
      <c r="D6" s="282"/>
      <c r="E6" s="204"/>
      <c r="F6" s="282" t="s">
        <v>54</v>
      </c>
      <c r="G6" s="282"/>
      <c r="H6" s="282"/>
      <c r="I6" s="6"/>
      <c r="J6" s="6"/>
      <c r="K6" s="6"/>
    </row>
    <row r="7" spans="1:11">
      <c r="A7" s="4"/>
      <c r="B7" s="282"/>
      <c r="C7" s="282"/>
      <c r="D7" s="282"/>
      <c r="E7" s="204"/>
      <c r="F7" s="282"/>
      <c r="G7" s="282"/>
      <c r="H7" s="282"/>
      <c r="I7" s="6"/>
      <c r="J7" s="6"/>
      <c r="K7" s="6"/>
    </row>
    <row r="8" spans="1:11">
      <c r="A8" s="8"/>
      <c r="B8" s="9">
        <v>2025</v>
      </c>
      <c r="C8" s="9"/>
      <c r="D8" s="9">
        <v>2024</v>
      </c>
      <c r="E8" s="9"/>
      <c r="F8" s="9">
        <v>2025</v>
      </c>
      <c r="G8" s="9"/>
      <c r="H8" s="9">
        <v>2024</v>
      </c>
      <c r="I8" s="6"/>
      <c r="J8" s="6"/>
      <c r="K8" s="6"/>
    </row>
    <row r="9" spans="1:11">
      <c r="A9" s="6" t="s">
        <v>4</v>
      </c>
      <c r="B9" s="164">
        <v>38458</v>
      </c>
      <c r="C9" s="164"/>
      <c r="D9" s="165">
        <v>24108</v>
      </c>
      <c r="E9" s="165"/>
      <c r="F9" s="164">
        <v>66205</v>
      </c>
      <c r="G9" s="164"/>
      <c r="H9" s="165">
        <v>48775</v>
      </c>
      <c r="I9" s="6"/>
      <c r="J9" s="6"/>
      <c r="K9" s="6"/>
    </row>
    <row r="10" spans="1:11">
      <c r="A10" s="203" t="s">
        <v>138</v>
      </c>
      <c r="B10" s="10"/>
      <c r="C10" s="10"/>
      <c r="D10" s="5"/>
      <c r="E10" s="5"/>
      <c r="F10" s="11"/>
      <c r="G10" s="11"/>
      <c r="H10" s="5"/>
      <c r="I10" s="6"/>
      <c r="J10" s="6"/>
      <c r="K10" s="6"/>
    </row>
    <row r="11" spans="1:11">
      <c r="A11" s="128" t="s">
        <v>123</v>
      </c>
      <c r="B11" s="12">
        <v>-3</v>
      </c>
      <c r="C11" s="12"/>
      <c r="D11" s="13">
        <v>34</v>
      </c>
      <c r="E11" s="13"/>
      <c r="F11" s="12">
        <v>-6</v>
      </c>
      <c r="G11" s="12"/>
      <c r="H11" s="13">
        <v>24</v>
      </c>
      <c r="I11" s="6"/>
      <c r="J11" s="6"/>
      <c r="K11" s="6"/>
    </row>
    <row r="12" spans="1:11">
      <c r="A12" s="128" t="s">
        <v>124</v>
      </c>
      <c r="B12" s="12">
        <v>-161</v>
      </c>
      <c r="C12" s="12"/>
      <c r="D12" s="13">
        <v>-434</v>
      </c>
      <c r="E12" s="13"/>
      <c r="F12" s="12">
        <v>526</v>
      </c>
      <c r="G12" s="12"/>
      <c r="H12" s="13">
        <v>680</v>
      </c>
      <c r="I12" s="6"/>
      <c r="J12" s="6"/>
      <c r="K12" s="6"/>
    </row>
    <row r="13" spans="1:11">
      <c r="A13" s="137" t="s">
        <v>125</v>
      </c>
      <c r="B13" s="16">
        <v>223</v>
      </c>
      <c r="C13" s="16"/>
      <c r="D13" s="23">
        <v>-1034</v>
      </c>
      <c r="E13" s="23"/>
      <c r="F13" s="16">
        <v>125</v>
      </c>
      <c r="G13" s="16"/>
      <c r="H13" s="23">
        <v>-730</v>
      </c>
      <c r="I13" s="6"/>
      <c r="J13" s="6"/>
      <c r="K13" s="6"/>
    </row>
    <row r="14" spans="1:11">
      <c r="A14" s="137" t="s">
        <v>116</v>
      </c>
      <c r="B14" s="18">
        <v>59</v>
      </c>
      <c r="C14" s="18"/>
      <c r="D14" s="24">
        <v>-1434</v>
      </c>
      <c r="E14" s="24"/>
      <c r="F14" s="18">
        <v>645</v>
      </c>
      <c r="G14" s="18"/>
      <c r="H14" s="24">
        <v>-26</v>
      </c>
      <c r="I14" s="6"/>
      <c r="J14" s="6"/>
      <c r="K14" s="6"/>
    </row>
    <row r="15" spans="1:11" ht="15" thickBot="1">
      <c r="A15" s="6" t="s">
        <v>55</v>
      </c>
      <c r="B15" s="166">
        <v>38517</v>
      </c>
      <c r="C15" s="166"/>
      <c r="D15" s="167">
        <v>22674</v>
      </c>
      <c r="E15" s="167"/>
      <c r="F15" s="166">
        <v>66850</v>
      </c>
      <c r="G15" s="166"/>
      <c r="H15" s="167">
        <v>48749</v>
      </c>
      <c r="I15" s="6"/>
      <c r="J15" s="6"/>
      <c r="K15" s="6"/>
    </row>
    <row r="16" spans="1:11">
      <c r="A16" s="6"/>
      <c r="B16" s="5"/>
      <c r="C16" s="5"/>
      <c r="D16" s="5"/>
      <c r="E16" s="5"/>
      <c r="F16" s="5"/>
      <c r="G16" s="5"/>
      <c r="H16" s="5"/>
      <c r="I16" s="6"/>
      <c r="J16" s="6"/>
      <c r="K16" s="6"/>
    </row>
  </sheetData>
  <mergeCells count="4">
    <mergeCell ref="A3:H3"/>
    <mergeCell ref="A4:H4"/>
    <mergeCell ref="B6:D7"/>
    <mergeCell ref="F6:H7"/>
  </mergeCells>
  <phoneticPr fontId="49" type="noConversion"/>
  <hyperlinks>
    <hyperlink ref="J1" location="Splash!A1" display="Back to Main"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48"/>
  <sheetViews>
    <sheetView showGridLines="0" zoomScaleNormal="100" workbookViewId="0"/>
  </sheetViews>
  <sheetFormatPr defaultColWidth="9" defaultRowHeight="14.25"/>
  <cols>
    <col min="1" max="1" width="56" style="7" customWidth="1"/>
    <col min="2" max="2" width="13.85546875" style="22" customWidth="1"/>
    <col min="3" max="3" width="0.42578125" style="22" hidden="1" customWidth="1"/>
    <col min="4" max="4" width="10.85546875" style="22" customWidth="1"/>
    <col min="5" max="5" width="2.85546875" style="7" customWidth="1"/>
    <col min="6" max="6" width="9" style="7"/>
    <col min="7" max="7" width="15" style="7" customWidth="1"/>
    <col min="8" max="16384" width="9" style="7"/>
  </cols>
  <sheetData>
    <row r="1" spans="1:7">
      <c r="A1" s="4" t="s">
        <v>29</v>
      </c>
      <c r="B1" s="5"/>
      <c r="C1" s="5"/>
      <c r="D1" s="5"/>
      <c r="E1" s="25"/>
      <c r="F1" s="6"/>
      <c r="G1" s="49" t="s">
        <v>31</v>
      </c>
    </row>
    <row r="2" spans="1:7">
      <c r="A2" s="4"/>
      <c r="B2" s="5"/>
      <c r="C2" s="5"/>
      <c r="D2" s="5"/>
      <c r="E2" s="25"/>
      <c r="F2" s="6"/>
      <c r="G2" s="6"/>
    </row>
    <row r="3" spans="1:7">
      <c r="A3" s="281" t="s">
        <v>30</v>
      </c>
      <c r="B3" s="281"/>
      <c r="C3" s="281"/>
      <c r="D3" s="281"/>
      <c r="E3" s="25"/>
      <c r="F3" s="6"/>
      <c r="G3" s="6"/>
    </row>
    <row r="4" spans="1:7">
      <c r="A4" s="281" t="s">
        <v>44</v>
      </c>
      <c r="B4" s="281"/>
      <c r="C4" s="281"/>
      <c r="D4" s="281"/>
      <c r="E4" s="25"/>
      <c r="F4" s="6"/>
      <c r="G4" s="6"/>
    </row>
    <row r="5" spans="1:7">
      <c r="A5" s="141"/>
      <c r="B5" s="141"/>
      <c r="C5" s="141"/>
      <c r="D5" s="141"/>
      <c r="E5" s="25"/>
      <c r="F5" s="6"/>
      <c r="G5" s="6"/>
    </row>
    <row r="6" spans="1:7" ht="28.5">
      <c r="A6" s="8"/>
      <c r="B6" s="26" t="s">
        <v>53</v>
      </c>
      <c r="C6" s="26"/>
      <c r="D6" s="26" t="s">
        <v>51</v>
      </c>
      <c r="E6" s="27"/>
      <c r="F6" s="6"/>
      <c r="G6" s="6"/>
    </row>
    <row r="7" spans="1:7">
      <c r="A7" s="28" t="s">
        <v>6</v>
      </c>
      <c r="B7" s="29"/>
      <c r="C7" s="29"/>
      <c r="D7" s="30"/>
      <c r="E7" s="25"/>
      <c r="F7" s="6"/>
      <c r="G7" s="6"/>
    </row>
    <row r="8" spans="1:7">
      <c r="A8" s="31" t="s">
        <v>7</v>
      </c>
      <c r="B8" s="30"/>
      <c r="C8" s="30"/>
      <c r="D8" s="30"/>
      <c r="E8" s="25"/>
      <c r="F8" s="6"/>
      <c r="G8" s="6"/>
    </row>
    <row r="9" spans="1:7">
      <c r="A9" s="131" t="s">
        <v>67</v>
      </c>
      <c r="B9" s="168">
        <v>24296</v>
      </c>
      <c r="C9" s="168"/>
      <c r="D9" s="169">
        <v>30242</v>
      </c>
      <c r="E9" s="25"/>
      <c r="F9" s="6"/>
      <c r="G9" s="6"/>
    </row>
    <row r="10" spans="1:7">
      <c r="A10" s="129" t="s">
        <v>155</v>
      </c>
      <c r="B10" s="32">
        <v>65166</v>
      </c>
      <c r="C10" s="32"/>
      <c r="D10" s="33">
        <v>64323</v>
      </c>
      <c r="E10" s="25"/>
      <c r="F10" s="6"/>
      <c r="G10" s="6"/>
    </row>
    <row r="11" spans="1:7">
      <c r="A11" s="136" t="s">
        <v>137</v>
      </c>
      <c r="B11" s="34">
        <v>89462</v>
      </c>
      <c r="C11" s="34"/>
      <c r="D11" s="35">
        <v>94565</v>
      </c>
      <c r="E11" s="25"/>
      <c r="F11" s="6"/>
      <c r="G11" s="6"/>
    </row>
    <row r="12" spans="1:7" ht="28.5">
      <c r="A12" s="136" t="s">
        <v>59</v>
      </c>
      <c r="B12" s="34">
        <v>56535</v>
      </c>
      <c r="C12" s="34"/>
      <c r="D12" s="35">
        <v>69905</v>
      </c>
      <c r="E12" s="25"/>
      <c r="F12" s="6"/>
      <c r="G12" s="6"/>
    </row>
    <row r="13" spans="1:7">
      <c r="A13" s="131" t="s">
        <v>74</v>
      </c>
      <c r="B13" s="37">
        <v>1059</v>
      </c>
      <c r="C13" s="37"/>
      <c r="D13" s="30">
        <v>938</v>
      </c>
      <c r="E13" s="25"/>
      <c r="F13" s="6"/>
      <c r="G13" s="6"/>
    </row>
    <row r="14" spans="1:7">
      <c r="A14" s="139" t="s">
        <v>139</v>
      </c>
      <c r="B14" s="38">
        <v>33134</v>
      </c>
      <c r="C14" s="38"/>
      <c r="D14" s="39">
        <v>25723</v>
      </c>
      <c r="E14" s="25"/>
      <c r="F14" s="6"/>
      <c r="G14" s="6"/>
    </row>
    <row r="15" spans="1:7">
      <c r="A15" s="131" t="s">
        <v>71</v>
      </c>
      <c r="B15" s="34">
        <v>180190</v>
      </c>
      <c r="C15" s="34"/>
      <c r="D15" s="35">
        <v>191131</v>
      </c>
      <c r="E15" s="25"/>
      <c r="F15" s="6"/>
      <c r="G15" s="6"/>
    </row>
    <row r="16" spans="1:7" ht="28.5">
      <c r="A16" s="40" t="s">
        <v>56</v>
      </c>
      <c r="B16" s="37">
        <v>261126</v>
      </c>
      <c r="C16" s="37"/>
      <c r="D16" s="30">
        <v>204966</v>
      </c>
      <c r="E16" s="25"/>
      <c r="F16" s="6"/>
      <c r="G16" s="6"/>
    </row>
    <row r="17" spans="1:7">
      <c r="A17" s="40" t="s">
        <v>119</v>
      </c>
      <c r="B17" s="37">
        <v>25103</v>
      </c>
      <c r="C17" s="37"/>
      <c r="D17" s="30">
        <v>24823</v>
      </c>
      <c r="E17" s="25"/>
      <c r="F17" s="6"/>
      <c r="G17" s="6"/>
    </row>
    <row r="18" spans="1:7">
      <c r="A18" s="31" t="s">
        <v>8</v>
      </c>
      <c r="B18" s="37">
        <v>21202</v>
      </c>
      <c r="C18" s="37"/>
      <c r="D18" s="30">
        <v>15405</v>
      </c>
      <c r="E18" s="25"/>
      <c r="F18" s="6"/>
      <c r="G18" s="6"/>
    </row>
    <row r="19" spans="1:7">
      <c r="A19" s="31" t="s">
        <v>9</v>
      </c>
      <c r="B19" s="37">
        <v>119622</v>
      </c>
      <c r="C19" s="37"/>
      <c r="D19" s="30">
        <v>119509</v>
      </c>
      <c r="E19" s="25"/>
      <c r="F19" s="6"/>
      <c r="G19" s="6"/>
    </row>
    <row r="20" spans="1:7">
      <c r="A20" s="31" t="s">
        <v>10</v>
      </c>
      <c r="B20" s="37">
        <v>20289</v>
      </c>
      <c r="C20" s="37"/>
      <c r="D20" s="30">
        <v>22604</v>
      </c>
      <c r="E20" s="25"/>
      <c r="F20" s="6"/>
      <c r="G20" s="6"/>
    </row>
    <row r="21" spans="1:7">
      <c r="A21" s="41" t="s">
        <v>11</v>
      </c>
      <c r="B21" s="38">
        <v>37770</v>
      </c>
      <c r="C21" s="38"/>
      <c r="D21" s="39">
        <v>40565</v>
      </c>
      <c r="E21" s="25"/>
      <c r="F21" s="6"/>
      <c r="G21" s="6"/>
    </row>
    <row r="22" spans="1:7" ht="15" thickBot="1">
      <c r="A22" s="131" t="s">
        <v>65</v>
      </c>
      <c r="B22" s="170">
        <v>665302</v>
      </c>
      <c r="C22" s="170"/>
      <c r="D22" s="171">
        <v>619003</v>
      </c>
      <c r="E22" s="25"/>
      <c r="F22" s="6"/>
      <c r="G22" s="6"/>
    </row>
    <row r="23" spans="1:7">
      <c r="A23" s="28" t="s">
        <v>12</v>
      </c>
      <c r="B23" s="44"/>
      <c r="C23" s="44"/>
      <c r="D23" s="45"/>
      <c r="E23" s="25"/>
      <c r="F23" s="6"/>
      <c r="G23" s="6"/>
    </row>
    <row r="24" spans="1:7">
      <c r="A24" s="31" t="s">
        <v>13</v>
      </c>
      <c r="B24" s="44"/>
      <c r="C24" s="44"/>
      <c r="D24" s="45"/>
      <c r="E24" s="25"/>
      <c r="F24" s="6"/>
      <c r="G24" s="6"/>
    </row>
    <row r="25" spans="1:7">
      <c r="A25" s="131" t="s">
        <v>60</v>
      </c>
      <c r="B25" s="168">
        <v>37328</v>
      </c>
      <c r="C25" s="168"/>
      <c r="D25" s="169">
        <v>27724</v>
      </c>
      <c r="E25" s="25"/>
      <c r="F25" s="6"/>
      <c r="G25" s="6"/>
    </row>
    <row r="26" spans="1:7">
      <c r="A26" s="131" t="s">
        <v>115</v>
      </c>
      <c r="B26" s="37">
        <v>4837</v>
      </c>
      <c r="C26" s="37"/>
      <c r="D26" s="30">
        <v>2999</v>
      </c>
      <c r="E26" s="25"/>
      <c r="F26" s="6"/>
      <c r="G26" s="6"/>
    </row>
    <row r="27" spans="1:7">
      <c r="A27" s="131" t="s">
        <v>61</v>
      </c>
      <c r="B27" s="37">
        <v>10103</v>
      </c>
      <c r="C27" s="37"/>
      <c r="D27" s="30">
        <v>13709</v>
      </c>
      <c r="E27" s="25"/>
      <c r="F27" s="6"/>
      <c r="G27" s="6"/>
    </row>
    <row r="28" spans="1:7">
      <c r="A28" s="131" t="s">
        <v>133</v>
      </c>
      <c r="B28" s="37">
        <v>2050</v>
      </c>
      <c r="C28" s="37"/>
      <c r="D28" s="30">
        <v>7211</v>
      </c>
      <c r="E28" s="25"/>
      <c r="F28" s="6"/>
      <c r="G28" s="6"/>
    </row>
    <row r="29" spans="1:7">
      <c r="A29" s="131" t="s">
        <v>62</v>
      </c>
      <c r="B29" s="37">
        <v>51376</v>
      </c>
      <c r="C29" s="37"/>
      <c r="D29" s="30">
        <v>64555</v>
      </c>
      <c r="E29" s="25"/>
      <c r="F29" s="6"/>
      <c r="G29" s="6"/>
    </row>
    <row r="30" spans="1:7">
      <c r="A30" s="133" t="s">
        <v>140</v>
      </c>
      <c r="B30" s="38">
        <v>24311</v>
      </c>
      <c r="C30" s="38"/>
      <c r="D30" s="39">
        <v>25020</v>
      </c>
      <c r="E30" s="25"/>
      <c r="F30" s="6"/>
      <c r="G30" s="6"/>
    </row>
    <row r="31" spans="1:7">
      <c r="A31" s="131" t="s">
        <v>68</v>
      </c>
      <c r="B31" s="34">
        <v>130005</v>
      </c>
      <c r="C31" s="34"/>
      <c r="D31" s="35">
        <v>141218</v>
      </c>
      <c r="E31" s="25"/>
      <c r="F31" s="6"/>
      <c r="G31" s="6"/>
    </row>
    <row r="32" spans="1:7">
      <c r="A32" s="31" t="s">
        <v>14</v>
      </c>
      <c r="B32" s="34">
        <v>35425</v>
      </c>
      <c r="C32" s="34"/>
      <c r="D32" s="35">
        <v>40152</v>
      </c>
      <c r="E32" s="25"/>
      <c r="F32" s="6"/>
      <c r="G32" s="6"/>
    </row>
    <row r="33" spans="1:7">
      <c r="A33" s="31" t="s">
        <v>134</v>
      </c>
      <c r="B33" s="34">
        <v>27256</v>
      </c>
      <c r="C33" s="34"/>
      <c r="D33" s="35">
        <v>25986</v>
      </c>
      <c r="E33" s="25"/>
      <c r="F33" s="6"/>
      <c r="G33" s="6"/>
    </row>
    <row r="34" spans="1:7">
      <c r="A34" s="31" t="s">
        <v>15</v>
      </c>
      <c r="B34" s="34">
        <v>2668</v>
      </c>
      <c r="C34" s="34"/>
      <c r="D34" s="35">
        <v>2710</v>
      </c>
      <c r="E34" s="25"/>
      <c r="F34" s="6"/>
      <c r="G34" s="6"/>
    </row>
    <row r="35" spans="1:7">
      <c r="A35" s="31" t="s">
        <v>16</v>
      </c>
      <c r="B35" s="34">
        <v>2876</v>
      </c>
      <c r="C35" s="34"/>
      <c r="D35" s="35">
        <v>2835</v>
      </c>
      <c r="E35" s="25"/>
      <c r="F35" s="6"/>
      <c r="G35" s="6"/>
    </row>
    <row r="36" spans="1:7">
      <c r="A36" s="31" t="s">
        <v>120</v>
      </c>
      <c r="B36" s="34">
        <v>17345</v>
      </c>
      <c r="C36" s="34"/>
      <c r="D36" s="35">
        <v>17437</v>
      </c>
      <c r="E36" s="25"/>
      <c r="F36" s="6"/>
      <c r="G36" s="6"/>
    </row>
    <row r="37" spans="1:7">
      <c r="A37" s="41" t="s">
        <v>17</v>
      </c>
      <c r="B37" s="38">
        <v>58852</v>
      </c>
      <c r="C37" s="38"/>
      <c r="D37" s="39">
        <v>45186</v>
      </c>
      <c r="E37" s="25"/>
      <c r="F37" s="6"/>
      <c r="G37" s="6"/>
    </row>
    <row r="38" spans="1:7">
      <c r="A38" s="132" t="s">
        <v>69</v>
      </c>
      <c r="B38" s="46">
        <v>274427</v>
      </c>
      <c r="C38" s="46"/>
      <c r="D38" s="47">
        <v>275524</v>
      </c>
      <c r="E38" s="25"/>
      <c r="F38" s="6"/>
      <c r="G38" s="6"/>
    </row>
    <row r="39" spans="1:7">
      <c r="A39" s="31" t="s">
        <v>18</v>
      </c>
      <c r="B39" s="42"/>
      <c r="C39" s="42"/>
      <c r="D39" s="43"/>
      <c r="E39" s="25"/>
      <c r="F39" s="6"/>
      <c r="G39" s="6"/>
    </row>
    <row r="40" spans="1:7">
      <c r="A40" s="31" t="s">
        <v>19</v>
      </c>
      <c r="B40" s="44"/>
      <c r="C40" s="44"/>
      <c r="D40" s="45"/>
      <c r="E40" s="25"/>
      <c r="F40" s="6"/>
      <c r="G40" s="6"/>
    </row>
    <row r="41" spans="1:7" ht="32.25" customHeight="1">
      <c r="A41" s="130" t="s">
        <v>66</v>
      </c>
      <c r="B41" s="34">
        <v>112788</v>
      </c>
      <c r="C41" s="34"/>
      <c r="D41" s="35">
        <v>109095</v>
      </c>
      <c r="E41" s="25"/>
      <c r="F41" s="6"/>
      <c r="G41" s="6"/>
    </row>
    <row r="42" spans="1:7">
      <c r="A42" s="130" t="s">
        <v>63</v>
      </c>
      <c r="B42" s="34">
        <v>280789</v>
      </c>
      <c r="C42" s="34"/>
      <c r="D42" s="35">
        <v>237731</v>
      </c>
      <c r="E42" s="25"/>
      <c r="F42" s="6"/>
      <c r="G42" s="6"/>
    </row>
    <row r="43" spans="1:7">
      <c r="A43" s="138" t="s">
        <v>64</v>
      </c>
      <c r="B43" s="32">
        <v>-2702</v>
      </c>
      <c r="C43" s="34"/>
      <c r="D43" s="35">
        <v>-3347</v>
      </c>
      <c r="E43" s="25"/>
      <c r="F43" s="6"/>
      <c r="G43" s="6"/>
    </row>
    <row r="44" spans="1:7">
      <c r="A44" s="138" t="s">
        <v>70</v>
      </c>
      <c r="B44" s="32">
        <v>390875</v>
      </c>
      <c r="C44" s="32"/>
      <c r="D44" s="47">
        <v>343479</v>
      </c>
      <c r="E44" s="25"/>
      <c r="F44" s="6"/>
      <c r="G44" s="6"/>
    </row>
    <row r="45" spans="1:7" ht="15" thickBot="1">
      <c r="A45" s="131" t="s">
        <v>77</v>
      </c>
      <c r="B45" s="170">
        <v>665302</v>
      </c>
      <c r="C45" s="170"/>
      <c r="D45" s="171">
        <v>619003</v>
      </c>
      <c r="E45" s="25"/>
      <c r="F45" s="6"/>
      <c r="G45" s="6"/>
    </row>
    <row r="46" spans="1:7">
      <c r="A46" s="31"/>
      <c r="B46" s="48"/>
      <c r="C46" s="48"/>
      <c r="D46" s="48"/>
      <c r="E46" s="6"/>
      <c r="F46" s="6"/>
      <c r="G46" s="6"/>
    </row>
    <row r="47" spans="1:7">
      <c r="A47" s="36"/>
      <c r="B47" s="5"/>
      <c r="C47" s="5"/>
      <c r="D47" s="5"/>
      <c r="E47" s="6"/>
      <c r="F47" s="6"/>
      <c r="G47" s="6"/>
    </row>
    <row r="48" spans="1:7">
      <c r="A48" s="6"/>
      <c r="B48" s="5"/>
      <c r="C48" s="5"/>
      <c r="D48" s="5"/>
      <c r="E48" s="6"/>
      <c r="F48" s="6"/>
      <c r="G48" s="6"/>
    </row>
  </sheetData>
  <mergeCells count="2">
    <mergeCell ref="A3:D3"/>
    <mergeCell ref="A4:D4"/>
  </mergeCells>
  <phoneticPr fontId="49" type="noConversion"/>
  <hyperlinks>
    <hyperlink ref="G1" location="Splash!A1" display="Back to Main"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K50"/>
  <sheetViews>
    <sheetView showGridLines="0" zoomScaleNormal="100" workbookViewId="0"/>
  </sheetViews>
  <sheetFormatPr defaultColWidth="9" defaultRowHeight="14.25"/>
  <cols>
    <col min="1" max="1" width="55.42578125" style="7" customWidth="1"/>
    <col min="2" max="2" width="10.140625" style="7" customWidth="1"/>
    <col min="3" max="3" width="0.42578125" style="7" customWidth="1"/>
    <col min="4" max="4" width="9.85546875" style="7" customWidth="1"/>
    <col min="5" max="5" width="0.42578125" style="7" customWidth="1"/>
    <col min="6" max="6" width="10.140625" style="7" customWidth="1"/>
    <col min="7" max="7" width="0.42578125" style="7" customWidth="1"/>
    <col min="8" max="8" width="9.5703125" style="7" customWidth="1"/>
    <col min="9" max="16384" width="9" style="7"/>
  </cols>
  <sheetData>
    <row r="1" spans="1:11">
      <c r="A1" s="50" t="s">
        <v>39</v>
      </c>
      <c r="B1" s="51"/>
      <c r="C1" s="51"/>
      <c r="D1" s="52"/>
      <c r="E1" s="52"/>
      <c r="F1" s="5"/>
      <c r="G1" s="5"/>
      <c r="H1" s="5"/>
      <c r="I1" s="6"/>
      <c r="J1" s="49" t="s">
        <v>31</v>
      </c>
      <c r="K1" s="6"/>
    </row>
    <row r="2" spans="1:11">
      <c r="A2" s="50"/>
      <c r="B2" s="51"/>
      <c r="C2" s="51"/>
      <c r="D2" s="52"/>
      <c r="E2" s="52"/>
      <c r="F2" s="5"/>
      <c r="G2" s="5"/>
      <c r="H2" s="5"/>
      <c r="I2" s="6"/>
      <c r="J2" s="6"/>
      <c r="K2" s="6"/>
    </row>
    <row r="3" spans="1:11">
      <c r="A3" s="283" t="s">
        <v>42</v>
      </c>
      <c r="B3" s="283"/>
      <c r="C3" s="283"/>
      <c r="D3" s="283"/>
      <c r="E3" s="283"/>
      <c r="F3" s="283"/>
      <c r="G3" s="283"/>
      <c r="H3" s="283"/>
      <c r="I3" s="6"/>
      <c r="J3" s="6"/>
      <c r="K3" s="6"/>
    </row>
    <row r="4" spans="1:11">
      <c r="A4" s="283" t="s">
        <v>43</v>
      </c>
      <c r="B4" s="283"/>
      <c r="C4" s="283"/>
      <c r="D4" s="283"/>
      <c r="E4" s="283"/>
      <c r="F4" s="283"/>
      <c r="G4" s="283"/>
      <c r="H4" s="283"/>
      <c r="I4" s="6"/>
      <c r="J4" s="6"/>
      <c r="K4" s="6"/>
    </row>
    <row r="5" spans="1:11">
      <c r="A5" s="142"/>
      <c r="B5" s="142"/>
      <c r="C5" s="142"/>
      <c r="D5" s="142"/>
      <c r="E5" s="142"/>
      <c r="F5" s="142"/>
      <c r="G5" s="142"/>
      <c r="H5" s="142"/>
      <c r="I5" s="6"/>
      <c r="J5" s="6"/>
      <c r="K5" s="6"/>
    </row>
    <row r="6" spans="1:11" ht="15" customHeight="1">
      <c r="A6" s="6"/>
      <c r="B6" s="282" t="s">
        <v>52</v>
      </c>
      <c r="C6" s="282"/>
      <c r="D6" s="282"/>
      <c r="E6" s="204"/>
      <c r="F6" s="282" t="s">
        <v>54</v>
      </c>
      <c r="G6" s="282"/>
      <c r="H6" s="282"/>
      <c r="I6" s="6"/>
      <c r="J6" s="6"/>
      <c r="K6" s="6"/>
    </row>
    <row r="7" spans="1:11">
      <c r="A7" s="4"/>
      <c r="B7" s="282"/>
      <c r="C7" s="282"/>
      <c r="D7" s="282"/>
      <c r="E7" s="204"/>
      <c r="F7" s="282"/>
      <c r="G7" s="282"/>
      <c r="H7" s="282"/>
      <c r="I7" s="6"/>
      <c r="J7" s="6"/>
      <c r="K7" s="6"/>
    </row>
    <row r="8" spans="1:11">
      <c r="A8" s="53"/>
      <c r="B8" s="9">
        <v>2025</v>
      </c>
      <c r="C8" s="9"/>
      <c r="D8" s="9">
        <v>2024</v>
      </c>
      <c r="E8" s="9"/>
      <c r="F8" s="9">
        <v>2025</v>
      </c>
      <c r="G8" s="9"/>
      <c r="H8" s="9">
        <v>2024</v>
      </c>
      <c r="I8" s="6"/>
      <c r="J8" s="6"/>
      <c r="K8" s="6"/>
    </row>
    <row r="9" spans="1:11">
      <c r="A9" s="50" t="s">
        <v>20</v>
      </c>
      <c r="B9" s="54"/>
      <c r="C9" s="54"/>
      <c r="D9" s="54"/>
      <c r="E9" s="54"/>
      <c r="F9" s="54"/>
      <c r="G9" s="54"/>
      <c r="H9" s="54"/>
      <c r="I9" s="6"/>
      <c r="J9" s="6"/>
      <c r="K9" s="6"/>
    </row>
    <row r="10" spans="1:11">
      <c r="A10" s="55" t="s">
        <v>4</v>
      </c>
      <c r="B10" s="172">
        <v>38458</v>
      </c>
      <c r="C10" s="172"/>
      <c r="D10" s="173">
        <v>24108</v>
      </c>
      <c r="E10" s="173"/>
      <c r="F10" s="172">
        <v>66205</v>
      </c>
      <c r="G10" s="172"/>
      <c r="H10" s="173">
        <v>48775</v>
      </c>
      <c r="I10" s="6"/>
      <c r="J10" s="6"/>
      <c r="K10" s="6"/>
    </row>
    <row r="11" spans="1:11" ht="28.5">
      <c r="A11" s="56" t="s">
        <v>147</v>
      </c>
      <c r="B11" s="57"/>
      <c r="C11" s="57"/>
      <c r="D11" s="58"/>
      <c r="E11" s="58"/>
      <c r="F11" s="57"/>
      <c r="G11" s="57"/>
      <c r="H11" s="58"/>
      <c r="I11" s="6"/>
      <c r="J11" s="6"/>
      <c r="K11" s="6"/>
    </row>
    <row r="12" spans="1:11">
      <c r="A12" s="56" t="s">
        <v>148</v>
      </c>
      <c r="B12" s="59">
        <v>9198</v>
      </c>
      <c r="C12" s="59"/>
      <c r="D12" s="60">
        <v>5667</v>
      </c>
      <c r="E12" s="60"/>
      <c r="F12" s="59">
        <v>17345</v>
      </c>
      <c r="G12" s="59"/>
      <c r="H12" s="60">
        <v>12383</v>
      </c>
      <c r="I12" s="6"/>
      <c r="J12" s="6"/>
      <c r="K12" s="6"/>
    </row>
    <row r="13" spans="1:11">
      <c r="A13" s="56" t="s">
        <v>149</v>
      </c>
      <c r="B13" s="59">
        <v>3219</v>
      </c>
      <c r="C13" s="59"/>
      <c r="D13" s="60">
        <v>3089</v>
      </c>
      <c r="E13" s="60"/>
      <c r="F13" s="59">
        <v>6202</v>
      </c>
      <c r="G13" s="59"/>
      <c r="H13" s="60">
        <v>5921</v>
      </c>
      <c r="I13" s="6"/>
      <c r="J13" s="6"/>
      <c r="K13" s="6"/>
    </row>
    <row r="14" spans="1:11" ht="15" customHeight="1">
      <c r="A14" s="56" t="s">
        <v>150</v>
      </c>
      <c r="B14" s="59">
        <v>-9931</v>
      </c>
      <c r="C14" s="59"/>
      <c r="D14" s="60">
        <v>2136</v>
      </c>
      <c r="E14" s="60"/>
      <c r="F14" s="59">
        <v>-6024</v>
      </c>
      <c r="G14" s="59"/>
      <c r="H14" s="60">
        <v>2678</v>
      </c>
      <c r="I14" s="6"/>
      <c r="J14" s="6"/>
      <c r="K14" s="6"/>
    </row>
    <row r="15" spans="1:11">
      <c r="A15" s="56" t="s">
        <v>79</v>
      </c>
      <c r="B15" s="59">
        <v>4446</v>
      </c>
      <c r="C15" s="59"/>
      <c r="D15" s="60">
        <v>-1158</v>
      </c>
      <c r="E15" s="60"/>
      <c r="F15" s="59">
        <v>6937</v>
      </c>
      <c r="G15" s="59"/>
      <c r="H15" s="60">
        <v>-2591</v>
      </c>
      <c r="I15" s="6"/>
      <c r="J15" s="6"/>
      <c r="K15" s="6"/>
    </row>
    <row r="16" spans="1:11">
      <c r="A16" s="56" t="s">
        <v>151</v>
      </c>
      <c r="B16" s="62"/>
      <c r="C16" s="62"/>
      <c r="D16" s="63"/>
      <c r="E16" s="63"/>
      <c r="F16" s="62"/>
      <c r="G16" s="62"/>
      <c r="H16" s="63"/>
      <c r="I16" s="6"/>
      <c r="J16" s="6"/>
      <c r="K16" s="6"/>
    </row>
    <row r="17" spans="1:11">
      <c r="A17" s="56" t="s">
        <v>80</v>
      </c>
      <c r="B17" s="59">
        <v>-3436</v>
      </c>
      <c r="C17" s="59"/>
      <c r="D17" s="60">
        <v>-5978</v>
      </c>
      <c r="E17" s="60"/>
      <c r="F17" s="59">
        <v>13054</v>
      </c>
      <c r="G17" s="59"/>
      <c r="H17" s="60">
        <v>8059</v>
      </c>
      <c r="I17" s="6"/>
      <c r="J17" s="6"/>
      <c r="K17" s="6"/>
    </row>
    <row r="18" spans="1:11">
      <c r="A18" s="56" t="s">
        <v>81</v>
      </c>
      <c r="B18" s="59">
        <v>70</v>
      </c>
      <c r="C18" s="59"/>
      <c r="D18" s="60">
        <v>711</v>
      </c>
      <c r="E18" s="60"/>
      <c r="F18" s="59">
        <v>-122</v>
      </c>
      <c r="G18" s="59"/>
      <c r="H18" s="60">
        <v>338</v>
      </c>
      <c r="I18" s="6"/>
      <c r="J18" s="6"/>
      <c r="K18" s="6"/>
    </row>
    <row r="19" spans="1:11">
      <c r="A19" s="56" t="s">
        <v>82</v>
      </c>
      <c r="B19" s="59">
        <v>619</v>
      </c>
      <c r="C19" s="59"/>
      <c r="D19" s="60">
        <v>-353</v>
      </c>
      <c r="E19" s="60"/>
      <c r="F19" s="59">
        <v>-543</v>
      </c>
      <c r="G19" s="59"/>
      <c r="H19" s="60">
        <v>-435</v>
      </c>
      <c r="I19" s="6"/>
      <c r="J19" s="6"/>
      <c r="K19" s="6"/>
    </row>
    <row r="20" spans="1:11">
      <c r="A20" s="56" t="s">
        <v>83</v>
      </c>
      <c r="B20" s="59">
        <v>-1288</v>
      </c>
      <c r="C20" s="59"/>
      <c r="D20" s="60">
        <v>-1089</v>
      </c>
      <c r="E20" s="60"/>
      <c r="F20" s="59">
        <v>-1682</v>
      </c>
      <c r="G20" s="59"/>
      <c r="H20" s="60">
        <v>-2850</v>
      </c>
      <c r="I20" s="6"/>
      <c r="J20" s="6"/>
      <c r="K20" s="6"/>
    </row>
    <row r="21" spans="1:11">
      <c r="A21" s="56" t="s">
        <v>84</v>
      </c>
      <c r="B21" s="59">
        <v>1197</v>
      </c>
      <c r="C21" s="59"/>
      <c r="D21" s="60">
        <v>958</v>
      </c>
      <c r="E21" s="60"/>
      <c r="F21" s="59">
        <v>583</v>
      </c>
      <c r="G21" s="59"/>
      <c r="H21" s="60">
        <v>42</v>
      </c>
      <c r="I21" s="6"/>
      <c r="J21" s="6"/>
      <c r="K21" s="6"/>
    </row>
    <row r="22" spans="1:11">
      <c r="A22" s="56" t="s">
        <v>121</v>
      </c>
      <c r="B22" s="59">
        <v>-7483</v>
      </c>
      <c r="C22" s="59"/>
      <c r="D22" s="60">
        <v>-6338</v>
      </c>
      <c r="E22" s="60"/>
      <c r="F22" s="59">
        <v>-12901</v>
      </c>
      <c r="G22" s="59"/>
      <c r="H22" s="60">
        <v>-11891</v>
      </c>
      <c r="I22" s="6"/>
      <c r="J22" s="6"/>
      <c r="K22" s="6"/>
    </row>
    <row r="23" spans="1:11">
      <c r="A23" s="56" t="s">
        <v>135</v>
      </c>
      <c r="B23" s="59">
        <v>-920</v>
      </c>
      <c r="C23" s="59"/>
      <c r="D23" s="60">
        <v>-3395</v>
      </c>
      <c r="E23" s="60"/>
      <c r="F23" s="59">
        <v>-3864</v>
      </c>
      <c r="G23" s="59"/>
      <c r="H23" s="60">
        <v>-2379</v>
      </c>
      <c r="I23" s="6"/>
      <c r="J23" s="6"/>
      <c r="K23" s="6"/>
    </row>
    <row r="24" spans="1:11">
      <c r="A24" s="56" t="s">
        <v>85</v>
      </c>
      <c r="B24" s="59">
        <v>2802</v>
      </c>
      <c r="C24" s="59"/>
      <c r="D24" s="60">
        <v>3217</v>
      </c>
      <c r="E24" s="60"/>
      <c r="F24" s="59">
        <v>-2705</v>
      </c>
      <c r="G24" s="59"/>
      <c r="H24" s="60">
        <v>-2262</v>
      </c>
      <c r="I24" s="6"/>
      <c r="J24" s="6"/>
      <c r="K24" s="6"/>
    </row>
    <row r="25" spans="1:11">
      <c r="A25" s="134" t="s">
        <v>86</v>
      </c>
      <c r="B25" s="64">
        <v>-1193</v>
      </c>
      <c r="C25" s="64"/>
      <c r="D25" s="65">
        <v>716</v>
      </c>
      <c r="E25" s="65"/>
      <c r="F25" s="64">
        <v>-1670</v>
      </c>
      <c r="G25" s="64"/>
      <c r="H25" s="65">
        <v>683</v>
      </c>
      <c r="I25" s="6"/>
      <c r="J25" s="6"/>
      <c r="K25" s="6"/>
    </row>
    <row r="26" spans="1:11">
      <c r="A26" s="135" t="s">
        <v>87</v>
      </c>
      <c r="B26" s="64">
        <v>35758</v>
      </c>
      <c r="C26" s="64"/>
      <c r="D26" s="66">
        <v>22291</v>
      </c>
      <c r="E26" s="66"/>
      <c r="F26" s="67">
        <v>80815</v>
      </c>
      <c r="G26" s="67"/>
      <c r="H26" s="66">
        <v>56471</v>
      </c>
      <c r="I26" s="6"/>
      <c r="J26" s="6"/>
      <c r="K26" s="6"/>
    </row>
    <row r="27" spans="1:11">
      <c r="A27" s="50" t="s">
        <v>21</v>
      </c>
      <c r="B27" s="62"/>
      <c r="C27" s="62"/>
      <c r="D27" s="63"/>
      <c r="E27" s="63"/>
      <c r="F27" s="62"/>
      <c r="G27" s="62"/>
      <c r="H27" s="63"/>
      <c r="I27" s="6"/>
      <c r="J27" s="6"/>
      <c r="K27" s="6"/>
    </row>
    <row r="28" spans="1:11">
      <c r="A28" s="144" t="s">
        <v>158</v>
      </c>
      <c r="B28" s="59">
        <v>0</v>
      </c>
      <c r="C28" s="62"/>
      <c r="D28" s="60">
        <v>0</v>
      </c>
      <c r="E28" s="63"/>
      <c r="F28" s="59">
        <v>0</v>
      </c>
      <c r="G28" s="62"/>
      <c r="H28" s="60">
        <v>-5746</v>
      </c>
      <c r="I28" s="6"/>
      <c r="J28" s="6"/>
      <c r="K28" s="6"/>
    </row>
    <row r="29" spans="1:11">
      <c r="A29" s="144" t="s">
        <v>88</v>
      </c>
      <c r="B29" s="59">
        <v>-3000</v>
      </c>
      <c r="C29" s="59"/>
      <c r="D29" s="60">
        <v>0</v>
      </c>
      <c r="E29" s="60"/>
      <c r="F29" s="59">
        <v>-3000</v>
      </c>
      <c r="G29" s="59"/>
      <c r="H29" s="60">
        <v>-966</v>
      </c>
      <c r="I29" s="6"/>
      <c r="J29" s="6"/>
      <c r="K29" s="6"/>
    </row>
    <row r="30" spans="1:11">
      <c r="A30" s="71" t="s">
        <v>22</v>
      </c>
      <c r="B30" s="59">
        <v>259</v>
      </c>
      <c r="C30" s="59"/>
      <c r="D30" s="60">
        <v>256</v>
      </c>
      <c r="E30" s="60"/>
      <c r="F30" s="59">
        <v>948</v>
      </c>
      <c r="G30" s="59"/>
      <c r="H30" s="60">
        <v>962</v>
      </c>
      <c r="I30" s="6"/>
      <c r="J30" s="6"/>
      <c r="K30" s="6"/>
    </row>
    <row r="31" spans="1:11">
      <c r="A31" s="71" t="s">
        <v>23</v>
      </c>
      <c r="B31" s="59">
        <v>-7415</v>
      </c>
      <c r="C31" s="59"/>
      <c r="D31" s="60">
        <v>-4986</v>
      </c>
      <c r="E31" s="60"/>
      <c r="F31" s="59">
        <v>-13065</v>
      </c>
      <c r="G31" s="59"/>
      <c r="H31" s="60">
        <v>-9093</v>
      </c>
      <c r="I31" s="6"/>
      <c r="J31" s="6"/>
      <c r="K31" s="6"/>
    </row>
    <row r="32" spans="1:11">
      <c r="A32" s="61" t="s">
        <v>24</v>
      </c>
      <c r="B32" s="59">
        <v>-6762</v>
      </c>
      <c r="C32" s="59"/>
      <c r="D32" s="60">
        <v>-6170</v>
      </c>
      <c r="E32" s="60"/>
      <c r="F32" s="59">
        <v>-12931</v>
      </c>
      <c r="G32" s="59"/>
      <c r="H32" s="60">
        <v>-11744</v>
      </c>
      <c r="I32" s="6"/>
      <c r="J32" s="6"/>
      <c r="K32" s="6"/>
    </row>
    <row r="33" spans="1:11">
      <c r="A33" s="75" t="s">
        <v>94</v>
      </c>
      <c r="B33" s="64">
        <v>-699</v>
      </c>
      <c r="C33" s="64"/>
      <c r="D33" s="65">
        <v>-343</v>
      </c>
      <c r="E33" s="65"/>
      <c r="F33" s="64">
        <v>-1368</v>
      </c>
      <c r="G33" s="64"/>
      <c r="H33" s="65">
        <v>-1232</v>
      </c>
      <c r="I33" s="6"/>
      <c r="J33" s="6"/>
      <c r="K33" s="6"/>
    </row>
    <row r="34" spans="1:11">
      <c r="A34" s="135" t="s">
        <v>75</v>
      </c>
      <c r="B34" s="67">
        <v>-17617</v>
      </c>
      <c r="C34" s="67"/>
      <c r="D34" s="66">
        <v>-11243</v>
      </c>
      <c r="E34" s="66"/>
      <c r="F34" s="67">
        <v>-29416</v>
      </c>
      <c r="G34" s="67"/>
      <c r="H34" s="66">
        <v>-27819</v>
      </c>
      <c r="I34" s="6"/>
      <c r="J34" s="6"/>
      <c r="K34" s="6"/>
    </row>
    <row r="35" spans="1:11">
      <c r="A35" s="50" t="s">
        <v>25</v>
      </c>
      <c r="B35" s="72"/>
      <c r="C35" s="72"/>
      <c r="D35" s="73"/>
      <c r="E35" s="73"/>
      <c r="F35" s="72"/>
      <c r="G35" s="72"/>
      <c r="H35" s="73"/>
      <c r="I35" s="6"/>
      <c r="J35" s="6"/>
      <c r="K35" s="6"/>
    </row>
    <row r="36" spans="1:11">
      <c r="A36" s="68" t="s">
        <v>117</v>
      </c>
      <c r="B36" s="59">
        <v>-29876</v>
      </c>
      <c r="C36" s="59"/>
      <c r="D36" s="60">
        <v>-15804</v>
      </c>
      <c r="E36" s="60"/>
      <c r="F36" s="59">
        <v>-49270</v>
      </c>
      <c r="G36" s="59"/>
      <c r="H36" s="60">
        <v>-30727</v>
      </c>
      <c r="I36" s="6"/>
      <c r="J36" s="6"/>
      <c r="K36" s="6"/>
    </row>
    <row r="37" spans="1:11" ht="30" customHeight="1">
      <c r="A37" s="68" t="s">
        <v>156</v>
      </c>
      <c r="B37" s="69">
        <v>-455</v>
      </c>
      <c r="C37" s="69"/>
      <c r="D37" s="70">
        <v>-1405</v>
      </c>
      <c r="E37" s="70"/>
      <c r="F37" s="59">
        <v>-1033</v>
      </c>
      <c r="G37" s="59"/>
      <c r="H37" s="60">
        <v>-3254</v>
      </c>
      <c r="I37" s="6"/>
      <c r="J37" s="6"/>
      <c r="K37" s="6"/>
    </row>
    <row r="38" spans="1:11">
      <c r="A38" s="71" t="s">
        <v>26</v>
      </c>
      <c r="B38" s="59">
        <v>-9845</v>
      </c>
      <c r="C38" s="59"/>
      <c r="D38" s="60">
        <v>-2050</v>
      </c>
      <c r="E38" s="59"/>
      <c r="F38" s="59">
        <v>-27516</v>
      </c>
      <c r="G38" s="59"/>
      <c r="H38" s="60">
        <v>-3670</v>
      </c>
      <c r="I38" s="6"/>
      <c r="J38" s="6"/>
      <c r="K38" s="6"/>
    </row>
    <row r="39" spans="1:11">
      <c r="A39" s="71" t="s">
        <v>27</v>
      </c>
      <c r="B39" s="59">
        <v>12417</v>
      </c>
      <c r="C39" s="59"/>
      <c r="D39" s="60">
        <v>2604</v>
      </c>
      <c r="E39" s="60"/>
      <c r="F39" s="59">
        <v>18448</v>
      </c>
      <c r="G39" s="59"/>
      <c r="H39" s="60">
        <v>4740</v>
      </c>
      <c r="I39" s="6"/>
      <c r="J39" s="6"/>
      <c r="K39" s="6"/>
    </row>
    <row r="40" spans="1:11">
      <c r="A40" s="71" t="s">
        <v>28</v>
      </c>
      <c r="B40" s="59">
        <v>5691</v>
      </c>
      <c r="C40" s="59"/>
      <c r="D40" s="60">
        <v>2559</v>
      </c>
      <c r="E40" s="60"/>
      <c r="F40" s="59">
        <v>8953</v>
      </c>
      <c r="G40" s="59"/>
      <c r="H40" s="60">
        <v>4527</v>
      </c>
      <c r="I40" s="6"/>
      <c r="J40" s="6"/>
      <c r="K40" s="6"/>
    </row>
    <row r="41" spans="1:11">
      <c r="A41" s="71" t="s">
        <v>146</v>
      </c>
      <c r="B41" s="59">
        <v>-637</v>
      </c>
      <c r="C41" s="59"/>
      <c r="D41" s="60">
        <v>-16</v>
      </c>
      <c r="E41" s="60"/>
      <c r="F41" s="59">
        <v>-6846</v>
      </c>
      <c r="G41" s="59"/>
      <c r="H41" s="60">
        <v>-929</v>
      </c>
      <c r="I41" s="6"/>
      <c r="J41" s="6"/>
      <c r="K41" s="6"/>
    </row>
    <row r="42" spans="1:11">
      <c r="A42" s="140" t="s">
        <v>76</v>
      </c>
      <c r="B42" s="67">
        <v>-22705</v>
      </c>
      <c r="C42" s="67"/>
      <c r="D42" s="66">
        <v>-14112</v>
      </c>
      <c r="E42" s="66"/>
      <c r="F42" s="67">
        <v>-57264</v>
      </c>
      <c r="G42" s="67"/>
      <c r="H42" s="66">
        <v>-29313</v>
      </c>
      <c r="I42" s="6"/>
      <c r="J42" s="6"/>
      <c r="K42" s="6"/>
    </row>
    <row r="43" spans="1:11" ht="13.5" customHeight="1">
      <c r="A43" s="74" t="s">
        <v>154</v>
      </c>
      <c r="B43" s="67">
        <v>11</v>
      </c>
      <c r="C43" s="67"/>
      <c r="D43" s="66">
        <v>-294</v>
      </c>
      <c r="E43" s="66"/>
      <c r="F43" s="67">
        <v>-81</v>
      </c>
      <c r="G43" s="67"/>
      <c r="H43" s="66">
        <v>-172</v>
      </c>
      <c r="I43" s="6"/>
      <c r="J43" s="6"/>
      <c r="K43" s="6"/>
    </row>
    <row r="44" spans="1:11">
      <c r="A44" s="68" t="s">
        <v>153</v>
      </c>
      <c r="B44" s="59">
        <v>-4553</v>
      </c>
      <c r="C44" s="59"/>
      <c r="D44" s="60">
        <v>-3358</v>
      </c>
      <c r="E44" s="60"/>
      <c r="F44" s="59">
        <v>-5946</v>
      </c>
      <c r="G44" s="59"/>
      <c r="H44" s="60">
        <v>-833</v>
      </c>
      <c r="I44" s="6"/>
      <c r="J44" s="6"/>
      <c r="K44" s="6"/>
    </row>
    <row r="45" spans="1:11">
      <c r="A45" s="75" t="s">
        <v>152</v>
      </c>
      <c r="B45" s="64">
        <v>28849</v>
      </c>
      <c r="C45" s="64"/>
      <c r="D45" s="65">
        <v>20840</v>
      </c>
      <c r="E45" s="65"/>
      <c r="F45" s="64">
        <v>30242</v>
      </c>
      <c r="G45" s="64"/>
      <c r="H45" s="65">
        <v>18315</v>
      </c>
      <c r="I45" s="6"/>
      <c r="J45" s="6"/>
      <c r="K45" s="6"/>
    </row>
    <row r="46" spans="1:11" ht="15" thickBot="1">
      <c r="A46" s="68" t="s">
        <v>145</v>
      </c>
      <c r="B46" s="174">
        <v>24296</v>
      </c>
      <c r="C46" s="174"/>
      <c r="D46" s="175">
        <v>17482</v>
      </c>
      <c r="E46" s="175"/>
      <c r="F46" s="174">
        <v>24296</v>
      </c>
      <c r="G46" s="174"/>
      <c r="H46" s="175">
        <v>17482</v>
      </c>
      <c r="I46" s="6"/>
      <c r="J46" s="6"/>
      <c r="K46" s="6"/>
    </row>
    <row r="47" spans="1:11">
      <c r="A47" s="6"/>
      <c r="B47" s="6"/>
      <c r="C47" s="6"/>
      <c r="D47" s="6"/>
      <c r="E47" s="6"/>
      <c r="F47" s="6"/>
      <c r="G47" s="6"/>
      <c r="H47" s="6"/>
      <c r="I47" s="6"/>
      <c r="J47" s="6"/>
      <c r="K47" s="6"/>
    </row>
    <row r="48" spans="1:11">
      <c r="A48" s="6"/>
      <c r="B48" s="6"/>
      <c r="C48" s="6"/>
      <c r="D48" s="6"/>
      <c r="E48" s="6"/>
      <c r="F48" s="6"/>
      <c r="G48" s="6"/>
      <c r="H48" s="6"/>
      <c r="I48" s="6"/>
      <c r="J48" s="6"/>
      <c r="K48" s="6"/>
    </row>
    <row r="49" spans="1:11" ht="15">
      <c r="A49" s="289" t="s">
        <v>523</v>
      </c>
      <c r="B49" s="289"/>
      <c r="C49" s="289"/>
      <c r="D49" s="289"/>
      <c r="E49" s="289"/>
      <c r="F49" s="289"/>
      <c r="G49" s="6"/>
      <c r="H49" s="6"/>
      <c r="I49" s="6"/>
      <c r="J49" s="6"/>
      <c r="K49" s="6"/>
    </row>
    <row r="50" spans="1:11">
      <c r="B50" s="6"/>
      <c r="C50" s="6"/>
      <c r="D50" s="6"/>
      <c r="E50" s="6"/>
      <c r="F50" s="6"/>
      <c r="G50" s="6"/>
      <c r="H50" s="6"/>
      <c r="I50" s="6"/>
      <c r="J50" s="6"/>
      <c r="K50" s="6"/>
    </row>
  </sheetData>
  <mergeCells count="5">
    <mergeCell ref="B6:D7"/>
    <mergeCell ref="F6:H7"/>
    <mergeCell ref="A3:H3"/>
    <mergeCell ref="A4:H4"/>
    <mergeCell ref="A49:F49"/>
  </mergeCells>
  <phoneticPr fontId="49" type="noConversion"/>
  <hyperlinks>
    <hyperlink ref="J1" location="Splash!A1" display="Back to Main"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zoomScaleNormal="100" workbookViewId="0"/>
  </sheetViews>
  <sheetFormatPr defaultColWidth="9" defaultRowHeight="14.25"/>
  <cols>
    <col min="1" max="1" width="31.5703125" style="79" bestFit="1" customWidth="1"/>
    <col min="2" max="2" width="10" style="86" customWidth="1"/>
    <col min="3" max="3" width="0.42578125" style="86" customWidth="1"/>
    <col min="4" max="4" width="8.85546875" style="86" customWidth="1"/>
    <col min="5" max="5" width="0.42578125" style="86" customWidth="1"/>
    <col min="6" max="6" width="10.42578125" style="79" customWidth="1"/>
    <col min="7" max="7" width="0.42578125" style="79" customWidth="1"/>
    <col min="8" max="8" width="9.5703125" style="79" bestFit="1" customWidth="1"/>
    <col min="9" max="16384" width="9" style="79"/>
  </cols>
  <sheetData>
    <row r="1" spans="1:11">
      <c r="A1" s="76" t="s">
        <v>175</v>
      </c>
      <c r="B1" s="77"/>
      <c r="C1" s="78"/>
      <c r="D1" s="77"/>
      <c r="E1" s="79"/>
      <c r="H1" s="1"/>
      <c r="J1" s="1" t="s">
        <v>31</v>
      </c>
      <c r="K1" s="78"/>
    </row>
    <row r="2" spans="1:11">
      <c r="A2" s="76"/>
      <c r="B2" s="77"/>
      <c r="C2" s="78"/>
      <c r="D2" s="77"/>
      <c r="E2" s="79"/>
      <c r="J2" s="78"/>
      <c r="K2" s="78"/>
    </row>
    <row r="3" spans="1:11">
      <c r="A3" s="285" t="s">
        <v>176</v>
      </c>
      <c r="B3" s="285"/>
      <c r="C3" s="285"/>
      <c r="D3" s="285"/>
      <c r="E3" s="285"/>
      <c r="F3" s="285"/>
      <c r="G3" s="285"/>
      <c r="H3" s="285"/>
      <c r="J3" s="78"/>
      <c r="K3" s="78"/>
    </row>
    <row r="4" spans="1:11">
      <c r="A4" s="285" t="s">
        <v>43</v>
      </c>
      <c r="B4" s="285"/>
      <c r="C4" s="285"/>
      <c r="D4" s="285"/>
      <c r="E4" s="285"/>
      <c r="F4" s="285"/>
      <c r="G4" s="285"/>
      <c r="H4" s="285"/>
      <c r="J4" s="78"/>
      <c r="K4" s="78"/>
    </row>
    <row r="5" spans="1:11">
      <c r="A5" s="143"/>
      <c r="B5" s="143"/>
      <c r="C5" s="143"/>
      <c r="D5" s="143"/>
      <c r="E5" s="79"/>
      <c r="J5" s="78"/>
      <c r="K5" s="78"/>
    </row>
    <row r="6" spans="1:11" ht="15" customHeight="1">
      <c r="A6" s="80"/>
      <c r="B6" s="284" t="s">
        <v>52</v>
      </c>
      <c r="C6" s="284"/>
      <c r="D6" s="284"/>
      <c r="E6" s="79"/>
      <c r="F6" s="284" t="s">
        <v>54</v>
      </c>
      <c r="G6" s="284"/>
      <c r="H6" s="284"/>
      <c r="J6" s="78"/>
      <c r="K6" s="78"/>
    </row>
    <row r="7" spans="1:11">
      <c r="A7" s="81"/>
      <c r="B7" s="284"/>
      <c r="C7" s="284"/>
      <c r="D7" s="284"/>
      <c r="E7" s="79"/>
      <c r="F7" s="284"/>
      <c r="G7" s="284"/>
      <c r="H7" s="284"/>
      <c r="J7" s="78"/>
      <c r="K7" s="78"/>
    </row>
    <row r="8" spans="1:11">
      <c r="A8" s="82"/>
      <c r="B8" s="217">
        <v>2025</v>
      </c>
      <c r="C8" s="217"/>
      <c r="D8" s="217">
        <v>2024</v>
      </c>
      <c r="E8" s="79"/>
      <c r="F8" s="217">
        <v>2025</v>
      </c>
      <c r="G8" s="217"/>
      <c r="H8" s="217">
        <v>2024</v>
      </c>
      <c r="J8" s="78"/>
      <c r="K8" s="78"/>
    </row>
    <row r="9" spans="1:11">
      <c r="A9" s="76" t="s">
        <v>102</v>
      </c>
      <c r="B9" s="80"/>
      <c r="C9" s="76"/>
      <c r="D9" s="77"/>
      <c r="E9" s="79"/>
      <c r="F9" s="80"/>
      <c r="G9" s="76"/>
      <c r="H9" s="77"/>
      <c r="J9" s="78"/>
      <c r="K9" s="78"/>
    </row>
    <row r="10" spans="1:11">
      <c r="A10" s="78" t="s">
        <v>0</v>
      </c>
      <c r="B10" s="176">
        <v>34116</v>
      </c>
      <c r="C10" s="212"/>
      <c r="D10" s="177">
        <v>29437</v>
      </c>
      <c r="E10" s="79"/>
      <c r="F10" s="176">
        <v>67136</v>
      </c>
      <c r="G10" s="212"/>
      <c r="H10" s="177">
        <v>57754</v>
      </c>
      <c r="J10" s="78"/>
      <c r="K10" s="78"/>
    </row>
    <row r="11" spans="1:11">
      <c r="A11" s="78" t="s">
        <v>177</v>
      </c>
      <c r="B11" s="83">
        <v>6110</v>
      </c>
      <c r="C11" s="83"/>
      <c r="D11" s="84">
        <v>5569</v>
      </c>
      <c r="E11" s="79"/>
      <c r="F11" s="83">
        <v>11831</v>
      </c>
      <c r="G11" s="83"/>
      <c r="H11" s="84">
        <v>10863</v>
      </c>
      <c r="J11" s="78"/>
      <c r="K11" s="78"/>
    </row>
    <row r="12" spans="1:11">
      <c r="A12" s="201" t="s">
        <v>178</v>
      </c>
      <c r="B12" s="202">
        <v>7407</v>
      </c>
      <c r="C12" s="83"/>
      <c r="D12" s="84">
        <v>6983</v>
      </c>
      <c r="E12" s="79"/>
      <c r="F12" s="202">
        <v>14299</v>
      </c>
      <c r="G12" s="83"/>
      <c r="H12" s="84">
        <v>13490</v>
      </c>
      <c r="J12" s="78"/>
      <c r="K12" s="78"/>
    </row>
    <row r="13" spans="1:11" ht="15" thickBot="1">
      <c r="A13" s="78" t="s">
        <v>179</v>
      </c>
      <c r="B13" s="159">
        <v>20599</v>
      </c>
      <c r="C13" s="213"/>
      <c r="D13" s="214">
        <v>16885</v>
      </c>
      <c r="E13" s="79"/>
      <c r="F13" s="159">
        <v>41006</v>
      </c>
      <c r="G13" s="213"/>
      <c r="H13" s="214">
        <v>33401</v>
      </c>
      <c r="J13" s="78"/>
      <c r="K13" s="78"/>
    </row>
    <row r="14" spans="1:11">
      <c r="A14" s="76" t="s">
        <v>103</v>
      </c>
      <c r="B14" s="85"/>
      <c r="C14" s="215"/>
      <c r="D14" s="77"/>
      <c r="E14" s="79"/>
      <c r="F14" s="85"/>
      <c r="G14" s="215"/>
      <c r="H14" s="77"/>
      <c r="J14" s="78"/>
      <c r="K14" s="78"/>
    </row>
    <row r="15" spans="1:11">
      <c r="A15" s="78" t="s">
        <v>0</v>
      </c>
      <c r="B15" s="176">
        <v>32907</v>
      </c>
      <c r="C15" s="212"/>
      <c r="D15" s="177">
        <v>25544</v>
      </c>
      <c r="E15" s="79"/>
      <c r="F15" s="176">
        <v>63804</v>
      </c>
      <c r="G15" s="212"/>
      <c r="H15" s="177">
        <v>49636</v>
      </c>
      <c r="J15" s="78"/>
      <c r="K15" s="78"/>
    </row>
    <row r="16" spans="1:11">
      <c r="A16" s="78" t="s">
        <v>177</v>
      </c>
      <c r="B16" s="83">
        <v>13566</v>
      </c>
      <c r="C16" s="83"/>
      <c r="D16" s="84">
        <v>9405</v>
      </c>
      <c r="E16" s="79"/>
      <c r="F16" s="83">
        <v>25880</v>
      </c>
      <c r="G16" s="83"/>
      <c r="H16" s="84">
        <v>18019</v>
      </c>
      <c r="J16" s="78"/>
      <c r="K16" s="78"/>
    </row>
    <row r="17" spans="1:11">
      <c r="A17" s="201" t="s">
        <v>178</v>
      </c>
      <c r="B17" s="202">
        <v>5468</v>
      </c>
      <c r="C17" s="83"/>
      <c r="D17" s="84">
        <v>5288</v>
      </c>
      <c r="E17" s="79"/>
      <c r="F17" s="202">
        <v>10660</v>
      </c>
      <c r="G17" s="83"/>
      <c r="H17" s="84">
        <v>10263</v>
      </c>
      <c r="J17" s="78"/>
      <c r="K17" s="78"/>
    </row>
    <row r="18" spans="1:11" ht="15" thickBot="1">
      <c r="A18" s="78" t="s">
        <v>179</v>
      </c>
      <c r="B18" s="159">
        <v>13873</v>
      </c>
      <c r="C18" s="213"/>
      <c r="D18" s="214">
        <v>10851</v>
      </c>
      <c r="E18" s="79"/>
      <c r="F18" s="159">
        <v>27264</v>
      </c>
      <c r="G18" s="213"/>
      <c r="H18" s="214">
        <v>21354</v>
      </c>
      <c r="J18" s="78"/>
      <c r="K18" s="78"/>
    </row>
    <row r="19" spans="1:11">
      <c r="A19" s="76" t="s">
        <v>104</v>
      </c>
      <c r="B19" s="85"/>
      <c r="C19" s="215"/>
      <c r="D19" s="77"/>
      <c r="E19" s="79"/>
      <c r="F19" s="85"/>
      <c r="G19" s="215"/>
      <c r="H19" s="77"/>
      <c r="J19" s="78"/>
      <c r="K19" s="78"/>
    </row>
    <row r="20" spans="1:11">
      <c r="A20" s="78" t="s">
        <v>0</v>
      </c>
      <c r="B20" s="176">
        <v>14250</v>
      </c>
      <c r="C20" s="212"/>
      <c r="D20" s="177">
        <v>14651</v>
      </c>
      <c r="E20" s="79"/>
      <c r="F20" s="176">
        <v>28006</v>
      </c>
      <c r="G20" s="212"/>
      <c r="H20" s="177">
        <v>27827</v>
      </c>
      <c r="J20" s="78"/>
      <c r="K20" s="78"/>
    </row>
    <row r="21" spans="1:11">
      <c r="A21" s="78" t="s">
        <v>177</v>
      </c>
      <c r="B21" s="83">
        <v>6302</v>
      </c>
      <c r="C21" s="83"/>
      <c r="D21" s="84">
        <v>6825</v>
      </c>
      <c r="E21" s="79"/>
      <c r="F21" s="83">
        <v>12310</v>
      </c>
      <c r="G21" s="83"/>
      <c r="H21" s="84">
        <v>13016</v>
      </c>
    </row>
    <row r="22" spans="1:11">
      <c r="A22" s="201" t="s">
        <v>178</v>
      </c>
      <c r="B22" s="202">
        <v>4145</v>
      </c>
      <c r="C22" s="83"/>
      <c r="D22" s="84">
        <v>3909</v>
      </c>
      <c r="E22" s="79"/>
      <c r="F22" s="202">
        <v>7730</v>
      </c>
      <c r="G22" s="83"/>
      <c r="H22" s="84">
        <v>7361</v>
      </c>
    </row>
    <row r="23" spans="1:11" ht="15" thickBot="1">
      <c r="A23" s="78" t="s">
        <v>179</v>
      </c>
      <c r="B23" s="159">
        <v>3803</v>
      </c>
      <c r="C23" s="213"/>
      <c r="D23" s="214">
        <v>3917</v>
      </c>
      <c r="E23" s="79"/>
      <c r="F23" s="159">
        <v>7966</v>
      </c>
      <c r="G23" s="213"/>
      <c r="H23" s="214">
        <v>7450</v>
      </c>
    </row>
    <row r="24" spans="1:11">
      <c r="A24" s="76" t="s">
        <v>180</v>
      </c>
      <c r="B24" s="85"/>
      <c r="C24" s="215"/>
      <c r="D24" s="77"/>
      <c r="E24" s="79"/>
      <c r="F24" s="85"/>
      <c r="G24" s="215"/>
      <c r="H24" s="77"/>
    </row>
    <row r="25" spans="1:11">
      <c r="A25" s="78" t="s">
        <v>0</v>
      </c>
      <c r="B25" s="176">
        <v>81273</v>
      </c>
      <c r="C25" s="212"/>
      <c r="D25" s="177">
        <v>69632</v>
      </c>
      <c r="E25" s="79"/>
      <c r="F25" s="176">
        <v>158946</v>
      </c>
      <c r="G25" s="212"/>
      <c r="H25" s="177">
        <v>135217</v>
      </c>
    </row>
    <row r="26" spans="1:11">
      <c r="A26" s="78" t="s">
        <v>177</v>
      </c>
      <c r="B26" s="83">
        <v>25978</v>
      </c>
      <c r="C26" s="83"/>
      <c r="D26" s="84">
        <v>21799</v>
      </c>
      <c r="E26" s="79"/>
      <c r="F26" s="83">
        <v>50021</v>
      </c>
      <c r="G26" s="83"/>
      <c r="H26" s="84">
        <v>41898</v>
      </c>
    </row>
    <row r="27" spans="1:11">
      <c r="A27" s="201" t="s">
        <v>178</v>
      </c>
      <c r="B27" s="202">
        <v>17020</v>
      </c>
      <c r="C27" s="83"/>
      <c r="D27" s="84">
        <v>16180</v>
      </c>
      <c r="E27" s="79"/>
      <c r="F27" s="202">
        <v>32689</v>
      </c>
      <c r="G27" s="83"/>
      <c r="H27" s="84">
        <v>31114</v>
      </c>
    </row>
    <row r="28" spans="1:11" ht="15" thickBot="1">
      <c r="A28" s="78" t="s">
        <v>179</v>
      </c>
      <c r="B28" s="159">
        <v>38275</v>
      </c>
      <c r="C28" s="213"/>
      <c r="D28" s="214">
        <v>31653</v>
      </c>
      <c r="E28" s="79"/>
      <c r="F28" s="159">
        <v>76236</v>
      </c>
      <c r="G28" s="213"/>
      <c r="H28" s="214">
        <v>62205</v>
      </c>
    </row>
  </sheetData>
  <mergeCells count="4">
    <mergeCell ref="F6:H7"/>
    <mergeCell ref="B6:D7"/>
    <mergeCell ref="A3:H3"/>
    <mergeCell ref="A4:H4"/>
  </mergeCells>
  <phoneticPr fontId="49" type="noConversion"/>
  <hyperlinks>
    <hyperlink ref="J1" location="Splash!A1" display="Back to Main" xr:uid="{FAA0B4AC-7783-4007-A938-2B4A4CB1D313}"/>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BE3DF-8D2C-4083-BD76-BA31698EEA90}">
  <sheetPr>
    <pageSetUpPr fitToPage="1"/>
  </sheetPr>
  <dimension ref="B1:L35"/>
  <sheetViews>
    <sheetView showGridLines="0" zoomScaleNormal="100" workbookViewId="0">
      <selection activeCell="J1" sqref="J1"/>
    </sheetView>
  </sheetViews>
  <sheetFormatPr defaultColWidth="9.140625" defaultRowHeight="12.75" customHeight="1"/>
  <cols>
    <col min="1" max="1" width="2.42578125" style="219" customWidth="1"/>
    <col min="2" max="2" width="3.5703125" style="219" customWidth="1"/>
    <col min="3" max="3" width="67.7109375" style="219" customWidth="1"/>
    <col min="4" max="7" width="12.42578125" style="219" bestFit="1" customWidth="1"/>
    <col min="8" max="8" width="12.42578125" style="221" customWidth="1"/>
    <col min="9" max="9" width="12.42578125" style="220" bestFit="1" customWidth="1"/>
    <col min="10" max="16384" width="9.140625" style="219"/>
  </cols>
  <sheetData>
    <row r="1" spans="2:10" ht="20.25">
      <c r="B1" s="264" t="s">
        <v>520</v>
      </c>
      <c r="C1" s="264"/>
      <c r="D1" s="263"/>
      <c r="J1" s="49" t="s">
        <v>31</v>
      </c>
    </row>
    <row r="2" spans="2:10" ht="14.25" customHeight="1">
      <c r="B2" s="262" t="s">
        <v>519</v>
      </c>
      <c r="C2" s="261"/>
      <c r="D2" s="258" t="s">
        <v>518</v>
      </c>
      <c r="E2" s="259" t="s">
        <v>517</v>
      </c>
      <c r="F2" s="259" t="s">
        <v>516</v>
      </c>
      <c r="G2" s="260" t="s">
        <v>288</v>
      </c>
      <c r="H2" s="259" t="s">
        <v>515</v>
      </c>
      <c r="I2" s="258" t="s">
        <v>514</v>
      </c>
    </row>
    <row r="3" spans="2:10" ht="6.75" customHeight="1">
      <c r="B3" s="238"/>
      <c r="D3" s="239"/>
      <c r="E3" s="240"/>
      <c r="F3" s="240"/>
      <c r="G3" s="241"/>
      <c r="H3" s="240"/>
      <c r="I3" s="239"/>
    </row>
    <row r="4" spans="2:10" ht="17.25" customHeight="1">
      <c r="B4" s="250" t="s">
        <v>513</v>
      </c>
      <c r="D4" s="239"/>
      <c r="E4" s="240"/>
      <c r="F4" s="240"/>
      <c r="G4" s="241"/>
      <c r="H4" s="240"/>
      <c r="I4" s="239"/>
    </row>
    <row r="5" spans="2:10" ht="14.25" customHeight="1">
      <c r="B5" s="243"/>
      <c r="C5" s="251" t="s">
        <v>512</v>
      </c>
      <c r="D5" s="239" t="s">
        <v>511</v>
      </c>
      <c r="E5" s="245" t="s">
        <v>510</v>
      </c>
      <c r="F5" s="245" t="s">
        <v>509</v>
      </c>
      <c r="G5" s="246">
        <v>0.38</v>
      </c>
      <c r="H5" s="245" t="s">
        <v>508</v>
      </c>
      <c r="I5" s="244" t="s">
        <v>507</v>
      </c>
    </row>
    <row r="6" spans="2:10" ht="14.25">
      <c r="B6" s="243"/>
      <c r="C6" s="251" t="s">
        <v>506</v>
      </c>
      <c r="D6" s="255">
        <v>298</v>
      </c>
      <c r="E6" s="256">
        <v>315</v>
      </c>
      <c r="F6" s="256">
        <v>368</v>
      </c>
      <c r="G6" s="257">
        <v>368</v>
      </c>
      <c r="H6" s="256">
        <v>392</v>
      </c>
      <c r="I6" s="255">
        <v>625</v>
      </c>
    </row>
    <row r="7" spans="2:10" ht="14.25">
      <c r="B7" s="238"/>
      <c r="C7" s="251" t="s">
        <v>505</v>
      </c>
      <c r="D7" s="252">
        <v>40.9</v>
      </c>
      <c r="E7" s="253">
        <v>42.4</v>
      </c>
      <c r="F7" s="253">
        <v>46.7</v>
      </c>
      <c r="G7" s="254">
        <v>168.9</v>
      </c>
      <c r="H7" s="253">
        <v>49.1</v>
      </c>
      <c r="I7" s="252">
        <v>51.5</v>
      </c>
    </row>
    <row r="8" spans="2:10" ht="14.25">
      <c r="B8" s="238"/>
      <c r="C8" s="251" t="s">
        <v>504</v>
      </c>
      <c r="D8" s="233" t="s">
        <v>503</v>
      </c>
      <c r="E8" s="236" t="s">
        <v>502</v>
      </c>
      <c r="F8" s="236" t="s">
        <v>501</v>
      </c>
      <c r="G8" s="246" t="s">
        <v>500</v>
      </c>
      <c r="H8" s="236" t="s">
        <v>485</v>
      </c>
      <c r="I8" s="233" t="s">
        <v>499</v>
      </c>
    </row>
    <row r="9" spans="2:10" ht="14.25">
      <c r="B9" s="238"/>
      <c r="C9" s="251" t="s">
        <v>498</v>
      </c>
      <c r="D9" s="233">
        <v>0.70000000000000007</v>
      </c>
      <c r="E9" s="236">
        <v>0.69000000000000006</v>
      </c>
      <c r="F9" s="236">
        <v>0.68</v>
      </c>
      <c r="G9" s="246">
        <v>0.69000000000000006</v>
      </c>
      <c r="H9" s="236">
        <v>0.68</v>
      </c>
      <c r="I9" s="233">
        <v>0.67</v>
      </c>
    </row>
    <row r="10" spans="2:10" ht="6" customHeight="1">
      <c r="B10" s="243"/>
      <c r="D10" s="239"/>
      <c r="E10" s="240"/>
      <c r="F10" s="240"/>
      <c r="G10" s="241"/>
      <c r="H10" s="240"/>
      <c r="I10" s="239"/>
    </row>
    <row r="11" spans="2:10" ht="17.25" customHeight="1">
      <c r="B11" s="250" t="s">
        <v>497</v>
      </c>
      <c r="D11" s="239"/>
      <c r="E11" s="240"/>
      <c r="F11" s="240"/>
      <c r="G11" s="241"/>
      <c r="H11" s="240"/>
      <c r="I11" s="239"/>
    </row>
    <row r="12" spans="2:10" ht="14.25">
      <c r="B12" s="238"/>
      <c r="C12" s="237" t="s">
        <v>496</v>
      </c>
      <c r="D12" s="244" t="s">
        <v>448</v>
      </c>
      <c r="E12" s="245" t="s">
        <v>495</v>
      </c>
      <c r="F12" s="248" t="s">
        <v>472</v>
      </c>
      <c r="G12" s="249" t="s">
        <v>494</v>
      </c>
      <c r="H12" s="248" t="s">
        <v>493</v>
      </c>
      <c r="I12" s="244" t="s">
        <v>492</v>
      </c>
    </row>
    <row r="13" spans="2:10" ht="14.25">
      <c r="B13" s="238"/>
      <c r="C13" s="237" t="s">
        <v>491</v>
      </c>
      <c r="D13" s="233">
        <v>7.0000000000000007E-2</v>
      </c>
      <c r="E13" s="236">
        <v>7.0000000000000007E-2</v>
      </c>
      <c r="F13" s="236">
        <v>0.06</v>
      </c>
      <c r="G13" s="246">
        <v>0.06</v>
      </c>
      <c r="H13" s="236">
        <v>0.06</v>
      </c>
      <c r="I13" s="233">
        <v>0.06</v>
      </c>
    </row>
    <row r="14" spans="2:10" ht="14.25">
      <c r="B14" s="238"/>
      <c r="C14" s="237" t="s">
        <v>490</v>
      </c>
      <c r="D14" s="233" t="s">
        <v>489</v>
      </c>
      <c r="E14" s="236" t="s">
        <v>488</v>
      </c>
      <c r="F14" s="236" t="s">
        <v>487</v>
      </c>
      <c r="G14" s="246" t="s">
        <v>486</v>
      </c>
      <c r="H14" s="236" t="s">
        <v>485</v>
      </c>
      <c r="I14" s="233" t="s">
        <v>484</v>
      </c>
    </row>
    <row r="15" spans="2:10" ht="14.25">
      <c r="B15" s="238"/>
      <c r="C15" s="247" t="s">
        <v>483</v>
      </c>
      <c r="D15" s="244" t="s">
        <v>480</v>
      </c>
      <c r="E15" s="245" t="s">
        <v>482</v>
      </c>
      <c r="F15" s="245" t="s">
        <v>481</v>
      </c>
      <c r="G15" s="246" t="s">
        <v>480</v>
      </c>
      <c r="H15" s="245" t="s">
        <v>479</v>
      </c>
      <c r="I15" s="244" t="s">
        <v>478</v>
      </c>
    </row>
    <row r="16" spans="2:10" ht="14.25">
      <c r="B16" s="238"/>
      <c r="C16" s="247" t="s">
        <v>477</v>
      </c>
      <c r="D16" s="244" t="s">
        <v>476</v>
      </c>
      <c r="E16" s="245" t="s">
        <v>475</v>
      </c>
      <c r="F16" s="245" t="s">
        <v>474</v>
      </c>
      <c r="G16" s="246" t="s">
        <v>473</v>
      </c>
      <c r="H16" s="245" t="s">
        <v>472</v>
      </c>
      <c r="I16" s="244" t="s">
        <v>471</v>
      </c>
    </row>
    <row r="17" spans="2:12" ht="14.25">
      <c r="B17" s="238"/>
      <c r="C17" s="237" t="s">
        <v>470</v>
      </c>
      <c r="D17" s="244" t="s">
        <v>469</v>
      </c>
      <c r="E17" s="245" t="s">
        <v>468</v>
      </c>
      <c r="F17" s="245" t="s">
        <v>467</v>
      </c>
      <c r="G17" s="246" t="s">
        <v>466</v>
      </c>
      <c r="H17" s="245" t="s">
        <v>465</v>
      </c>
      <c r="I17" s="244" t="s">
        <v>464</v>
      </c>
    </row>
    <row r="18" spans="2:12" ht="6" customHeight="1">
      <c r="B18" s="243"/>
      <c r="D18" s="239"/>
      <c r="E18" s="240"/>
      <c r="F18" s="240"/>
      <c r="G18" s="241"/>
      <c r="H18" s="240"/>
      <c r="I18" s="239"/>
    </row>
    <row r="19" spans="2:12" ht="14.25" customHeight="1">
      <c r="B19" s="242" t="s">
        <v>104</v>
      </c>
      <c r="D19" s="239"/>
      <c r="E19" s="240"/>
      <c r="F19" s="240"/>
      <c r="G19" s="241"/>
      <c r="H19" s="240"/>
      <c r="I19" s="239"/>
    </row>
    <row r="20" spans="2:12" ht="14.25">
      <c r="B20" s="238"/>
      <c r="C20" s="237" t="s">
        <v>463</v>
      </c>
      <c r="D20" s="233" t="s">
        <v>462</v>
      </c>
      <c r="E20" s="236" t="s">
        <v>461</v>
      </c>
      <c r="F20" s="234" t="s">
        <v>461</v>
      </c>
      <c r="G20" s="235" t="s">
        <v>461</v>
      </c>
      <c r="H20" s="234" t="s">
        <v>460</v>
      </c>
      <c r="I20" s="233" t="s">
        <v>454</v>
      </c>
    </row>
    <row r="21" spans="2:12" ht="14.25">
      <c r="B21" s="238"/>
      <c r="C21" s="237" t="s">
        <v>459</v>
      </c>
      <c r="D21" s="233" t="s">
        <v>458</v>
      </c>
      <c r="E21" s="236" t="s">
        <v>457</v>
      </c>
      <c r="F21" s="234" t="s">
        <v>456</v>
      </c>
      <c r="G21" s="235" t="s">
        <v>455</v>
      </c>
      <c r="H21" s="234" t="s">
        <v>454</v>
      </c>
      <c r="I21" s="233" t="s">
        <v>453</v>
      </c>
      <c r="J21" s="232"/>
      <c r="K21" s="226"/>
      <c r="L21" s="225"/>
    </row>
    <row r="22" spans="2:12" ht="14.25">
      <c r="B22" s="231"/>
      <c r="C22" s="230" t="s">
        <v>452</v>
      </c>
      <c r="D22" s="227" t="s">
        <v>450</v>
      </c>
      <c r="E22" s="228" t="s">
        <v>451</v>
      </c>
      <c r="F22" s="228" t="s">
        <v>450</v>
      </c>
      <c r="G22" s="229" t="s">
        <v>449</v>
      </c>
      <c r="H22" s="228" t="s">
        <v>448</v>
      </c>
      <c r="I22" s="227" t="s">
        <v>447</v>
      </c>
      <c r="J22" s="226"/>
      <c r="K22" s="226"/>
      <c r="L22" s="225"/>
    </row>
    <row r="23" spans="2:12" ht="10.5" customHeight="1">
      <c r="B23" s="224"/>
    </row>
    <row r="24" spans="2:12" ht="14.25">
      <c r="B24" s="224"/>
      <c r="C24" s="286" t="s">
        <v>446</v>
      </c>
      <c r="D24" s="286"/>
      <c r="E24" s="286"/>
      <c r="F24" s="286"/>
      <c r="G24" s="286"/>
      <c r="H24" s="286"/>
      <c r="I24" s="286"/>
      <c r="J24" s="223"/>
      <c r="K24" s="223"/>
    </row>
    <row r="25" spans="2:12" ht="14.25">
      <c r="C25" s="286" t="s">
        <v>445</v>
      </c>
      <c r="D25" s="286"/>
      <c r="E25" s="286"/>
      <c r="F25" s="286"/>
      <c r="G25" s="286"/>
      <c r="H25" s="286"/>
      <c r="I25" s="286"/>
    </row>
    <row r="26" spans="2:12" s="222" customFormat="1" ht="15">
      <c r="C26" s="287" t="str">
        <f>HYPERLINK("http://aka.ms/slidesfy26q2","Reconciliation of GAAP and non-GAAP financial measures are available in the Earnings Release Slides (http://aka.ms/slidesfy26q2)")</f>
        <v>Reconciliation of GAAP and non-GAAP financial measures are available in the Earnings Release Slides (http://aka.ms/slidesfy26q2)</v>
      </c>
      <c r="D26" s="286"/>
      <c r="E26" s="286"/>
      <c r="F26" s="286"/>
      <c r="G26" s="286"/>
      <c r="H26" s="286"/>
      <c r="I26" s="286"/>
    </row>
    <row r="27" spans="2:12" ht="14.25">
      <c r="C27" s="286"/>
      <c r="D27" s="286"/>
      <c r="E27" s="286"/>
      <c r="F27" s="286"/>
      <c r="G27" s="286"/>
      <c r="H27" s="286"/>
      <c r="I27" s="286"/>
    </row>
    <row r="28" spans="2:12" ht="14.25">
      <c r="C28" s="286"/>
      <c r="D28" s="286"/>
      <c r="E28" s="286"/>
      <c r="F28" s="286"/>
      <c r="G28" s="286"/>
      <c r="H28" s="286"/>
      <c r="I28" s="286"/>
    </row>
    <row r="29" spans="2:12" ht="14.25">
      <c r="C29" s="286"/>
      <c r="D29" s="286"/>
      <c r="E29" s="286"/>
      <c r="F29" s="286"/>
      <c r="G29" s="286"/>
      <c r="H29" s="286"/>
      <c r="I29" s="286"/>
    </row>
    <row r="30" spans="2:12" ht="14.25">
      <c r="C30" s="286"/>
      <c r="D30" s="286"/>
      <c r="E30" s="286"/>
      <c r="F30" s="286"/>
      <c r="G30" s="286"/>
      <c r="H30" s="286"/>
      <c r="I30" s="286"/>
    </row>
    <row r="31" spans="2:12" ht="14.25">
      <c r="C31" s="286"/>
      <c r="D31" s="286"/>
      <c r="E31" s="286"/>
      <c r="F31" s="286"/>
      <c r="G31" s="286"/>
      <c r="H31" s="286"/>
      <c r="I31" s="286"/>
    </row>
    <row r="32" spans="2:12" ht="14.25">
      <c r="C32" s="286"/>
      <c r="D32" s="286"/>
      <c r="E32" s="286"/>
      <c r="F32" s="286"/>
      <c r="G32" s="286"/>
      <c r="H32" s="286"/>
      <c r="I32" s="286"/>
    </row>
    <row r="33" spans="3:9" ht="14.25">
      <c r="C33" s="286"/>
      <c r="D33" s="286"/>
      <c r="E33" s="286"/>
      <c r="F33" s="286"/>
      <c r="G33" s="286"/>
      <c r="H33" s="286"/>
      <c r="I33" s="286"/>
    </row>
    <row r="34" spans="3:9" ht="14.25">
      <c r="C34" s="286"/>
      <c r="D34" s="286"/>
      <c r="E34" s="286"/>
      <c r="F34" s="286"/>
      <c r="G34" s="286"/>
      <c r="H34" s="286"/>
      <c r="I34" s="286"/>
    </row>
    <row r="35" spans="3:9" ht="14.25"/>
  </sheetData>
  <mergeCells count="11">
    <mergeCell ref="C34:I34"/>
    <mergeCell ref="C29:I29"/>
    <mergeCell ref="C30:I30"/>
    <mergeCell ref="C31:I31"/>
    <mergeCell ref="C32:I32"/>
    <mergeCell ref="C33:I33"/>
    <mergeCell ref="C24:I24"/>
    <mergeCell ref="C26:I26"/>
    <mergeCell ref="C25:I25"/>
    <mergeCell ref="C27:I27"/>
    <mergeCell ref="C28:I28"/>
  </mergeCells>
  <hyperlinks>
    <hyperlink ref="J1" location="Splash!A1" display="Back to Main" xr:uid="{83085F5B-2122-4F14-BE6F-808432CD2F14}"/>
  </hyperlinks>
  <pageMargins left="0.5" right="0.2" top="0.5" bottom="0.4"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S35"/>
  <sheetViews>
    <sheetView showGridLines="0" zoomScaleNormal="100" workbookViewId="0"/>
  </sheetViews>
  <sheetFormatPr defaultColWidth="9" defaultRowHeight="14.25"/>
  <cols>
    <col min="1" max="1" width="51.85546875" style="79" bestFit="1" customWidth="1"/>
    <col min="2" max="3" width="1.85546875" style="79" customWidth="1"/>
    <col min="4" max="33" width="8.85546875" style="79" customWidth="1"/>
    <col min="34" max="16384" width="9" style="79"/>
  </cols>
  <sheetData>
    <row r="1" spans="1:45">
      <c r="A1" s="88" t="s">
        <v>32</v>
      </c>
      <c r="D1" s="96" t="s">
        <v>31</v>
      </c>
    </row>
    <row r="2" spans="1:45">
      <c r="A2" s="88" t="s">
        <v>33</v>
      </c>
    </row>
    <row r="3" spans="1:45">
      <c r="A3" s="79" t="s">
        <v>34</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J3" s="88"/>
    </row>
    <row r="4" spans="1:45">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J4" s="88"/>
    </row>
    <row r="5" spans="1:45">
      <c r="C5" s="88"/>
      <c r="D5" s="89" t="s">
        <v>182</v>
      </c>
      <c r="E5" s="89" t="s">
        <v>183</v>
      </c>
      <c r="F5" s="89" t="s">
        <v>184</v>
      </c>
      <c r="G5" s="89" t="s">
        <v>185</v>
      </c>
      <c r="H5" s="89" t="s">
        <v>186</v>
      </c>
      <c r="I5" s="89" t="s">
        <v>187</v>
      </c>
      <c r="J5" s="89" t="s">
        <v>188</v>
      </c>
      <c r="K5" s="89" t="s">
        <v>189</v>
      </c>
      <c r="L5" s="89" t="s">
        <v>190</v>
      </c>
      <c r="M5" s="89" t="s">
        <v>191</v>
      </c>
      <c r="N5" s="89" t="s">
        <v>192</v>
      </c>
      <c r="O5" s="89" t="s">
        <v>193</v>
      </c>
      <c r="P5" s="89" t="s">
        <v>194</v>
      </c>
      <c r="Q5" s="89" t="s">
        <v>195</v>
      </c>
      <c r="R5" s="89" t="s">
        <v>196</v>
      </c>
      <c r="S5" s="89" t="s">
        <v>197</v>
      </c>
      <c r="T5" s="89" t="s">
        <v>198</v>
      </c>
      <c r="U5" s="89" t="s">
        <v>199</v>
      </c>
      <c r="V5" s="89" t="s">
        <v>200</v>
      </c>
      <c r="W5" s="89" t="s">
        <v>201</v>
      </c>
      <c r="X5" s="89" t="s">
        <v>202</v>
      </c>
      <c r="Y5" s="89" t="s">
        <v>203</v>
      </c>
      <c r="Z5" s="89" t="s">
        <v>204</v>
      </c>
      <c r="AA5" s="89" t="s">
        <v>205</v>
      </c>
      <c r="AB5" s="89" t="s">
        <v>206</v>
      </c>
      <c r="AC5" s="89" t="s">
        <v>207</v>
      </c>
      <c r="AD5" s="89" t="s">
        <v>208</v>
      </c>
      <c r="AE5" s="89" t="s">
        <v>209</v>
      </c>
      <c r="AF5" s="89" t="s">
        <v>210</v>
      </c>
      <c r="AG5" s="89" t="s">
        <v>211</v>
      </c>
      <c r="AH5" s="89" t="s">
        <v>212</v>
      </c>
      <c r="AI5" s="89" t="s">
        <v>213</v>
      </c>
      <c r="AJ5" s="89" t="s">
        <v>214</v>
      </c>
      <c r="AK5" s="89" t="s">
        <v>215</v>
      </c>
      <c r="AL5" s="89" t="s">
        <v>216</v>
      </c>
      <c r="AM5" s="89" t="s">
        <v>217</v>
      </c>
      <c r="AN5" s="89" t="s">
        <v>218</v>
      </c>
      <c r="AO5" s="89" t="s">
        <v>219</v>
      </c>
      <c r="AP5" s="89" t="s">
        <v>220</v>
      </c>
      <c r="AQ5" s="89" t="s">
        <v>221</v>
      </c>
      <c r="AR5" s="89" t="s">
        <v>222</v>
      </c>
      <c r="AS5" s="89" t="s">
        <v>223</v>
      </c>
    </row>
    <row r="6" spans="1:45">
      <c r="A6" s="79" t="s">
        <v>126</v>
      </c>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row>
    <row r="7" spans="1:45">
      <c r="A7" s="79" t="s">
        <v>127</v>
      </c>
      <c r="D7" s="158">
        <v>15750</v>
      </c>
      <c r="E7" s="158">
        <v>19431</v>
      </c>
      <c r="F7" s="158">
        <v>15307</v>
      </c>
      <c r="G7" s="158">
        <v>16848</v>
      </c>
      <c r="H7" s="158">
        <v>14968</v>
      </c>
      <c r="I7" s="158">
        <v>18273</v>
      </c>
      <c r="J7" s="158">
        <v>14513</v>
      </c>
      <c r="K7" s="158">
        <v>16057</v>
      </c>
      <c r="L7" s="158">
        <v>14298</v>
      </c>
      <c r="M7" s="158">
        <v>17926</v>
      </c>
      <c r="N7" s="158">
        <v>15114</v>
      </c>
      <c r="O7" s="158">
        <v>17159</v>
      </c>
      <c r="P7" s="158">
        <v>17299</v>
      </c>
      <c r="Q7" s="158">
        <v>16219</v>
      </c>
      <c r="R7" s="158">
        <v>15448</v>
      </c>
      <c r="S7" s="158">
        <v>17103</v>
      </c>
      <c r="T7" s="158">
        <v>15768</v>
      </c>
      <c r="U7" s="158">
        <v>18255</v>
      </c>
      <c r="V7" s="158">
        <v>15871</v>
      </c>
      <c r="W7" s="158">
        <v>18147</v>
      </c>
      <c r="X7" s="158">
        <v>15803</v>
      </c>
      <c r="Y7" s="158">
        <v>19460</v>
      </c>
      <c r="Z7" s="158">
        <v>16873</v>
      </c>
      <c r="AA7" s="158">
        <v>18938</v>
      </c>
      <c r="AB7" s="158">
        <v>16631</v>
      </c>
      <c r="AC7" s="158">
        <v>20779</v>
      </c>
      <c r="AD7" s="158">
        <v>17366</v>
      </c>
      <c r="AE7" s="158">
        <v>17956</v>
      </c>
      <c r="AF7" s="158">
        <v>15741</v>
      </c>
      <c r="AG7" s="158">
        <v>16517</v>
      </c>
      <c r="AH7" s="158">
        <v>15588</v>
      </c>
      <c r="AI7" s="158">
        <v>16853</v>
      </c>
      <c r="AJ7" s="158">
        <v>15535</v>
      </c>
      <c r="AK7" s="158">
        <v>18941</v>
      </c>
      <c r="AL7" s="158">
        <v>17080</v>
      </c>
      <c r="AM7" s="158">
        <v>13217</v>
      </c>
      <c r="AN7" s="158">
        <v>15272</v>
      </c>
      <c r="AO7" s="158">
        <v>16219</v>
      </c>
      <c r="AP7" s="158">
        <v>15319</v>
      </c>
      <c r="AQ7" s="158">
        <v>17136</v>
      </c>
      <c r="AR7" s="158">
        <v>15922</v>
      </c>
      <c r="AS7" s="158">
        <v>16451</v>
      </c>
    </row>
    <row r="8" spans="1:45">
      <c r="A8" s="79" t="s">
        <v>128</v>
      </c>
      <c r="D8" s="199">
        <v>5160</v>
      </c>
      <c r="E8" s="199">
        <v>5822</v>
      </c>
      <c r="F8" s="199">
        <v>6210</v>
      </c>
      <c r="G8" s="199">
        <v>6626</v>
      </c>
      <c r="H8" s="199">
        <v>6960</v>
      </c>
      <c r="I8" s="199">
        <v>7553</v>
      </c>
      <c r="J8" s="199">
        <v>8699</v>
      </c>
      <c r="K8" s="199">
        <v>9548</v>
      </c>
      <c r="L8" s="199">
        <v>10240</v>
      </c>
      <c r="M8" s="199">
        <v>10992</v>
      </c>
      <c r="N8" s="199">
        <v>11705</v>
      </c>
      <c r="O8" s="199">
        <v>12926</v>
      </c>
      <c r="P8" s="199">
        <v>11785</v>
      </c>
      <c r="Q8" s="199">
        <v>16252</v>
      </c>
      <c r="R8" s="199">
        <v>15123</v>
      </c>
      <c r="S8" s="199">
        <v>16614</v>
      </c>
      <c r="T8" s="199">
        <v>17287</v>
      </c>
      <c r="U8" s="199">
        <v>18651</v>
      </c>
      <c r="V8" s="199">
        <v>19150</v>
      </c>
      <c r="W8" s="199">
        <v>19886</v>
      </c>
      <c r="X8" s="199">
        <v>21351</v>
      </c>
      <c r="Y8" s="199">
        <v>23616</v>
      </c>
      <c r="Z8" s="199">
        <v>24833</v>
      </c>
      <c r="AA8" s="199">
        <v>27214</v>
      </c>
      <c r="AB8" s="199">
        <v>28686</v>
      </c>
      <c r="AC8" s="199">
        <v>30949</v>
      </c>
      <c r="AD8" s="199">
        <v>31994</v>
      </c>
      <c r="AE8" s="199">
        <v>33909</v>
      </c>
      <c r="AF8" s="199">
        <v>34381</v>
      </c>
      <c r="AG8" s="199">
        <v>36230</v>
      </c>
      <c r="AH8" s="199">
        <v>37269</v>
      </c>
      <c r="AI8" s="199">
        <v>39336</v>
      </c>
      <c r="AJ8" s="199">
        <v>40982</v>
      </c>
      <c r="AK8" s="199">
        <v>43079</v>
      </c>
      <c r="AL8" s="199">
        <v>44778</v>
      </c>
      <c r="AM8" s="199">
        <v>51510</v>
      </c>
      <c r="AN8" s="199">
        <v>50313</v>
      </c>
      <c r="AO8" s="199">
        <v>53413</v>
      </c>
      <c r="AP8" s="199">
        <v>54747</v>
      </c>
      <c r="AQ8" s="199">
        <v>59305</v>
      </c>
      <c r="AR8" s="199">
        <v>61751</v>
      </c>
      <c r="AS8" s="199">
        <v>64822</v>
      </c>
    </row>
    <row r="9" spans="1:45">
      <c r="A9" s="79" t="s">
        <v>129</v>
      </c>
      <c r="D9" s="200">
        <v>20910</v>
      </c>
      <c r="E9" s="200">
        <v>25253</v>
      </c>
      <c r="F9" s="200">
        <v>21517</v>
      </c>
      <c r="G9" s="200">
        <v>23474</v>
      </c>
      <c r="H9" s="200">
        <v>21928</v>
      </c>
      <c r="I9" s="200">
        <v>25826</v>
      </c>
      <c r="J9" s="200">
        <v>23212</v>
      </c>
      <c r="K9" s="200">
        <v>25605</v>
      </c>
      <c r="L9" s="200">
        <v>24538</v>
      </c>
      <c r="M9" s="200">
        <v>28918</v>
      </c>
      <c r="N9" s="200">
        <v>26819</v>
      </c>
      <c r="O9" s="200">
        <v>30085</v>
      </c>
      <c r="P9" s="200">
        <v>29084</v>
      </c>
      <c r="Q9" s="200">
        <v>32471</v>
      </c>
      <c r="R9" s="200">
        <v>30571</v>
      </c>
      <c r="S9" s="200">
        <v>33717</v>
      </c>
      <c r="T9" s="200">
        <v>33055</v>
      </c>
      <c r="U9" s="200">
        <v>36906</v>
      </c>
      <c r="V9" s="200">
        <v>35021</v>
      </c>
      <c r="W9" s="200">
        <v>38033</v>
      </c>
      <c r="X9" s="200">
        <v>37154</v>
      </c>
      <c r="Y9" s="200">
        <v>43076</v>
      </c>
      <c r="Z9" s="200">
        <v>41706</v>
      </c>
      <c r="AA9" s="200">
        <v>46152</v>
      </c>
      <c r="AB9" s="200">
        <v>45317</v>
      </c>
      <c r="AC9" s="200">
        <v>51728</v>
      </c>
      <c r="AD9" s="200">
        <v>49360</v>
      </c>
      <c r="AE9" s="200">
        <v>51865</v>
      </c>
      <c r="AF9" s="200">
        <v>50122</v>
      </c>
      <c r="AG9" s="200">
        <v>52747</v>
      </c>
      <c r="AH9" s="200">
        <v>52857</v>
      </c>
      <c r="AI9" s="200">
        <v>56189</v>
      </c>
      <c r="AJ9" s="200">
        <v>56517</v>
      </c>
      <c r="AK9" s="200">
        <v>62020</v>
      </c>
      <c r="AL9" s="200">
        <v>61858</v>
      </c>
      <c r="AM9" s="200">
        <v>64727</v>
      </c>
      <c r="AN9" s="200">
        <v>65585</v>
      </c>
      <c r="AO9" s="200">
        <v>69632</v>
      </c>
      <c r="AP9" s="200">
        <v>70066</v>
      </c>
      <c r="AQ9" s="200">
        <v>76441</v>
      </c>
      <c r="AR9" s="200">
        <v>77673</v>
      </c>
      <c r="AS9" s="200">
        <v>81273</v>
      </c>
    </row>
    <row r="10" spans="1:45">
      <c r="A10" s="79" t="s">
        <v>130</v>
      </c>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178"/>
    </row>
    <row r="11" spans="1:45">
      <c r="A11" s="79" t="s">
        <v>127</v>
      </c>
      <c r="D11" s="90">
        <v>4035</v>
      </c>
      <c r="E11" s="90">
        <v>6268</v>
      </c>
      <c r="F11" s="90">
        <v>3801</v>
      </c>
      <c r="G11" s="90">
        <v>3776</v>
      </c>
      <c r="H11" s="90">
        <v>3581</v>
      </c>
      <c r="I11" s="90">
        <v>5378</v>
      </c>
      <c r="J11" s="90">
        <v>3075</v>
      </c>
      <c r="K11" s="90">
        <v>3141</v>
      </c>
      <c r="L11" s="90">
        <v>2980</v>
      </c>
      <c r="M11" s="90">
        <v>5498</v>
      </c>
      <c r="N11" s="90">
        <v>3425</v>
      </c>
      <c r="O11" s="90">
        <v>3517</v>
      </c>
      <c r="P11" s="90">
        <v>3649</v>
      </c>
      <c r="Q11" s="90">
        <v>5885</v>
      </c>
      <c r="R11" s="90">
        <v>3441</v>
      </c>
      <c r="S11" s="90">
        <v>3298</v>
      </c>
      <c r="T11" s="90">
        <v>3305</v>
      </c>
      <c r="U11" s="90">
        <v>4966</v>
      </c>
      <c r="V11" s="90">
        <v>3376</v>
      </c>
      <c r="W11" s="90">
        <v>4370</v>
      </c>
      <c r="X11" s="90">
        <v>3597</v>
      </c>
      <c r="Y11" s="90">
        <v>6058</v>
      </c>
      <c r="Z11" s="90">
        <v>4277</v>
      </c>
      <c r="AA11" s="90">
        <v>4287</v>
      </c>
      <c r="AB11" s="90">
        <v>3792</v>
      </c>
      <c r="AC11" s="90">
        <v>6331</v>
      </c>
      <c r="AD11" s="90">
        <v>4584</v>
      </c>
      <c r="AE11" s="90">
        <v>4357</v>
      </c>
      <c r="AF11" s="90">
        <v>4302</v>
      </c>
      <c r="AG11" s="90">
        <v>5690</v>
      </c>
      <c r="AH11" s="90">
        <v>3941</v>
      </c>
      <c r="AI11" s="90">
        <v>3871</v>
      </c>
      <c r="AJ11" s="90">
        <v>3531</v>
      </c>
      <c r="AK11" s="90">
        <v>5964</v>
      </c>
      <c r="AL11" s="90">
        <v>4339</v>
      </c>
      <c r="AM11" s="90">
        <v>1438</v>
      </c>
      <c r="AN11" s="90">
        <v>3294</v>
      </c>
      <c r="AO11" s="90">
        <v>3856</v>
      </c>
      <c r="AP11" s="90">
        <v>3037</v>
      </c>
      <c r="AQ11" s="90">
        <v>3314</v>
      </c>
      <c r="AR11" s="90">
        <v>2922</v>
      </c>
      <c r="AS11" s="90">
        <v>3505</v>
      </c>
    </row>
    <row r="12" spans="1:45">
      <c r="A12" s="79" t="s">
        <v>128</v>
      </c>
      <c r="D12" s="91">
        <v>3172</v>
      </c>
      <c r="E12" s="91">
        <v>3604</v>
      </c>
      <c r="F12" s="91">
        <v>3921</v>
      </c>
      <c r="G12" s="91">
        <v>4203</v>
      </c>
      <c r="H12" s="91">
        <v>4263</v>
      </c>
      <c r="I12" s="91">
        <v>4523</v>
      </c>
      <c r="J12" s="91">
        <v>4985</v>
      </c>
      <c r="K12" s="91">
        <v>5315</v>
      </c>
      <c r="L12" s="91">
        <v>5298</v>
      </c>
      <c r="M12" s="91">
        <v>5566</v>
      </c>
      <c r="N12" s="91">
        <v>5844</v>
      </c>
      <c r="O12" s="91">
        <v>6225</v>
      </c>
      <c r="P12" s="91">
        <v>6256</v>
      </c>
      <c r="Q12" s="91">
        <v>6538</v>
      </c>
      <c r="R12" s="91">
        <v>6729</v>
      </c>
      <c r="S12" s="91">
        <v>7114</v>
      </c>
      <c r="T12" s="91">
        <v>7101</v>
      </c>
      <c r="U12" s="91">
        <v>7392</v>
      </c>
      <c r="V12" s="91">
        <v>7599</v>
      </c>
      <c r="W12" s="91">
        <v>7969</v>
      </c>
      <c r="X12" s="91">
        <v>7405</v>
      </c>
      <c r="Y12" s="91">
        <v>8136</v>
      </c>
      <c r="Z12" s="91">
        <v>8768</v>
      </c>
      <c r="AA12" s="91">
        <v>9704</v>
      </c>
      <c r="AB12" s="91">
        <v>9854</v>
      </c>
      <c r="AC12" s="91">
        <v>10629</v>
      </c>
      <c r="AD12" s="91">
        <v>11031</v>
      </c>
      <c r="AE12" s="91">
        <v>12072</v>
      </c>
      <c r="AF12" s="91">
        <v>11150</v>
      </c>
      <c r="AG12" s="91">
        <v>11798</v>
      </c>
      <c r="AH12" s="91">
        <v>12187</v>
      </c>
      <c r="AI12" s="91">
        <v>12924</v>
      </c>
      <c r="AJ12" s="91">
        <v>12771</v>
      </c>
      <c r="AK12" s="91">
        <v>13659</v>
      </c>
      <c r="AL12" s="91">
        <v>14166</v>
      </c>
      <c r="AM12" s="91">
        <v>18246</v>
      </c>
      <c r="AN12" s="91">
        <v>16805</v>
      </c>
      <c r="AO12" s="91">
        <v>17943</v>
      </c>
      <c r="AP12" s="91">
        <v>18882</v>
      </c>
      <c r="AQ12" s="91">
        <v>20700</v>
      </c>
      <c r="AR12" s="91">
        <v>21121</v>
      </c>
      <c r="AS12" s="91">
        <v>22473</v>
      </c>
    </row>
    <row r="13" spans="1:45">
      <c r="A13" s="79" t="s">
        <v>131</v>
      </c>
      <c r="D13" s="122">
        <v>7207</v>
      </c>
      <c r="E13" s="122">
        <v>9872</v>
      </c>
      <c r="F13" s="122">
        <v>7722</v>
      </c>
      <c r="G13" s="122">
        <v>7979</v>
      </c>
      <c r="H13" s="122">
        <v>7844</v>
      </c>
      <c r="I13" s="122">
        <v>9901</v>
      </c>
      <c r="J13" s="122">
        <v>8060</v>
      </c>
      <c r="K13" s="122">
        <v>8456</v>
      </c>
      <c r="L13" s="122">
        <v>8278</v>
      </c>
      <c r="M13" s="122">
        <v>11064</v>
      </c>
      <c r="N13" s="122">
        <v>9269</v>
      </c>
      <c r="O13" s="122">
        <v>9742</v>
      </c>
      <c r="P13" s="122">
        <v>9905</v>
      </c>
      <c r="Q13" s="122">
        <v>12423</v>
      </c>
      <c r="R13" s="122">
        <v>10170</v>
      </c>
      <c r="S13" s="122">
        <v>10412</v>
      </c>
      <c r="T13" s="122">
        <v>10406</v>
      </c>
      <c r="U13" s="122">
        <v>12358</v>
      </c>
      <c r="V13" s="122">
        <v>10975</v>
      </c>
      <c r="W13" s="122">
        <v>12339</v>
      </c>
      <c r="X13" s="122">
        <v>11002</v>
      </c>
      <c r="Y13" s="122">
        <v>14194</v>
      </c>
      <c r="Z13" s="122">
        <v>13045</v>
      </c>
      <c r="AA13" s="122">
        <v>13991</v>
      </c>
      <c r="AB13" s="122">
        <v>13646</v>
      </c>
      <c r="AC13" s="122">
        <v>16960</v>
      </c>
      <c r="AD13" s="122">
        <v>15615</v>
      </c>
      <c r="AE13" s="122">
        <v>16429</v>
      </c>
      <c r="AF13" s="122">
        <v>15452</v>
      </c>
      <c r="AG13" s="122">
        <v>17488</v>
      </c>
      <c r="AH13" s="122">
        <v>16128</v>
      </c>
      <c r="AI13" s="122">
        <v>16795</v>
      </c>
      <c r="AJ13" s="122">
        <v>16302</v>
      </c>
      <c r="AK13" s="122">
        <v>19623</v>
      </c>
      <c r="AL13" s="122">
        <v>18505</v>
      </c>
      <c r="AM13" s="122">
        <v>19684</v>
      </c>
      <c r="AN13" s="122">
        <v>20099</v>
      </c>
      <c r="AO13" s="122">
        <v>21799</v>
      </c>
      <c r="AP13" s="122">
        <v>21919</v>
      </c>
      <c r="AQ13" s="122">
        <v>24014</v>
      </c>
      <c r="AR13" s="122">
        <v>24043</v>
      </c>
      <c r="AS13" s="122">
        <v>25978</v>
      </c>
    </row>
    <row r="14" spans="1:45">
      <c r="A14" s="79" t="s">
        <v>78</v>
      </c>
      <c r="D14" s="121">
        <v>13703</v>
      </c>
      <c r="E14" s="121">
        <v>15381</v>
      </c>
      <c r="F14" s="121">
        <v>13795</v>
      </c>
      <c r="G14" s="121">
        <v>15495</v>
      </c>
      <c r="H14" s="121">
        <v>14084</v>
      </c>
      <c r="I14" s="121">
        <v>15925</v>
      </c>
      <c r="J14" s="121">
        <v>15152</v>
      </c>
      <c r="K14" s="121">
        <v>17149</v>
      </c>
      <c r="L14" s="121">
        <v>16260</v>
      </c>
      <c r="M14" s="121">
        <v>17854</v>
      </c>
      <c r="N14" s="121">
        <v>17550</v>
      </c>
      <c r="O14" s="121">
        <v>20343</v>
      </c>
      <c r="P14" s="121">
        <v>19179</v>
      </c>
      <c r="Q14" s="121">
        <v>20048</v>
      </c>
      <c r="R14" s="121">
        <v>20401</v>
      </c>
      <c r="S14" s="121">
        <v>23305</v>
      </c>
      <c r="T14" s="121">
        <v>22649</v>
      </c>
      <c r="U14" s="121">
        <v>24548</v>
      </c>
      <c r="V14" s="121">
        <v>24046</v>
      </c>
      <c r="W14" s="121">
        <v>25694</v>
      </c>
      <c r="X14" s="121">
        <v>26152</v>
      </c>
      <c r="Y14" s="121">
        <v>28882</v>
      </c>
      <c r="Z14" s="121">
        <v>28661</v>
      </c>
      <c r="AA14" s="121">
        <v>32161</v>
      </c>
      <c r="AB14" s="121">
        <v>31671</v>
      </c>
      <c r="AC14" s="121">
        <v>34768</v>
      </c>
      <c r="AD14" s="121">
        <v>33745</v>
      </c>
      <c r="AE14" s="121">
        <v>35436</v>
      </c>
      <c r="AF14" s="121">
        <v>34670</v>
      </c>
      <c r="AG14" s="121">
        <v>35259</v>
      </c>
      <c r="AH14" s="121">
        <v>36729</v>
      </c>
      <c r="AI14" s="121">
        <v>39394</v>
      </c>
      <c r="AJ14" s="121">
        <v>40215</v>
      </c>
      <c r="AK14" s="121">
        <v>42397</v>
      </c>
      <c r="AL14" s="121">
        <v>43353</v>
      </c>
      <c r="AM14" s="121">
        <v>45043</v>
      </c>
      <c r="AN14" s="121">
        <v>45486</v>
      </c>
      <c r="AO14" s="121">
        <v>47833</v>
      </c>
      <c r="AP14" s="121">
        <v>48147</v>
      </c>
      <c r="AQ14" s="121">
        <v>52427</v>
      </c>
      <c r="AR14" s="121">
        <v>53630</v>
      </c>
      <c r="AS14" s="121">
        <v>55295</v>
      </c>
    </row>
    <row r="15" spans="1:45">
      <c r="A15" s="79" t="s">
        <v>90</v>
      </c>
      <c r="D15" s="90">
        <v>2962</v>
      </c>
      <c r="E15" s="90">
        <v>2900</v>
      </c>
      <c r="F15" s="90">
        <v>2980</v>
      </c>
      <c r="G15" s="90">
        <v>3146</v>
      </c>
      <c r="H15" s="90">
        <v>3106</v>
      </c>
      <c r="I15" s="90">
        <v>3062</v>
      </c>
      <c r="J15" s="90">
        <v>3355</v>
      </c>
      <c r="K15" s="90">
        <v>3514</v>
      </c>
      <c r="L15" s="90">
        <v>3574</v>
      </c>
      <c r="M15" s="90">
        <v>3504</v>
      </c>
      <c r="N15" s="90">
        <v>3715</v>
      </c>
      <c r="O15" s="90">
        <v>3933</v>
      </c>
      <c r="P15" s="90">
        <v>3977</v>
      </c>
      <c r="Q15" s="90">
        <v>4070</v>
      </c>
      <c r="R15" s="90">
        <v>4316</v>
      </c>
      <c r="S15" s="90">
        <v>4513</v>
      </c>
      <c r="T15" s="90">
        <v>4565</v>
      </c>
      <c r="U15" s="90">
        <v>4603</v>
      </c>
      <c r="V15" s="90">
        <v>4887</v>
      </c>
      <c r="W15" s="90">
        <v>5214</v>
      </c>
      <c r="X15" s="90">
        <v>4926</v>
      </c>
      <c r="Y15" s="90">
        <v>4899</v>
      </c>
      <c r="Z15" s="90">
        <v>5204</v>
      </c>
      <c r="AA15" s="90">
        <v>5687</v>
      </c>
      <c r="AB15" s="90">
        <v>5599</v>
      </c>
      <c r="AC15" s="90">
        <v>5758</v>
      </c>
      <c r="AD15" s="90">
        <v>6306</v>
      </c>
      <c r="AE15" s="90">
        <v>6849</v>
      </c>
      <c r="AF15" s="90">
        <v>6628</v>
      </c>
      <c r="AG15" s="90">
        <v>6844</v>
      </c>
      <c r="AH15" s="90">
        <v>6984</v>
      </c>
      <c r="AI15" s="90">
        <v>6739</v>
      </c>
      <c r="AJ15" s="90">
        <v>6659</v>
      </c>
      <c r="AK15" s="90">
        <v>7142</v>
      </c>
      <c r="AL15" s="90">
        <v>7653</v>
      </c>
      <c r="AM15" s="90">
        <v>8056</v>
      </c>
      <c r="AN15" s="90">
        <v>7544</v>
      </c>
      <c r="AO15" s="90">
        <v>7917</v>
      </c>
      <c r="AP15" s="90">
        <v>8198</v>
      </c>
      <c r="AQ15" s="90">
        <v>8829</v>
      </c>
      <c r="AR15" s="90">
        <v>8146</v>
      </c>
      <c r="AS15" s="90">
        <v>8504</v>
      </c>
    </row>
    <row r="16" spans="1:45">
      <c r="A16" s="79" t="s">
        <v>91</v>
      </c>
      <c r="D16" s="90">
        <v>3341</v>
      </c>
      <c r="E16" s="90">
        <v>3954</v>
      </c>
      <c r="F16" s="90">
        <v>3398</v>
      </c>
      <c r="G16" s="90">
        <v>3942</v>
      </c>
      <c r="H16" s="90">
        <v>3218</v>
      </c>
      <c r="I16" s="90">
        <v>4079</v>
      </c>
      <c r="J16" s="90">
        <v>3872</v>
      </c>
      <c r="K16" s="90">
        <v>4292</v>
      </c>
      <c r="L16" s="90">
        <v>3812</v>
      </c>
      <c r="M16" s="90">
        <v>4562</v>
      </c>
      <c r="N16" s="90">
        <v>4335</v>
      </c>
      <c r="O16" s="90">
        <v>4760</v>
      </c>
      <c r="P16" s="90">
        <v>4098</v>
      </c>
      <c r="Q16" s="90">
        <v>4588</v>
      </c>
      <c r="R16" s="90">
        <v>4565</v>
      </c>
      <c r="S16" s="90">
        <v>4962</v>
      </c>
      <c r="T16" s="90">
        <v>4337</v>
      </c>
      <c r="U16" s="90">
        <v>4933</v>
      </c>
      <c r="V16" s="90">
        <v>4911</v>
      </c>
      <c r="W16" s="90">
        <v>5417</v>
      </c>
      <c r="X16" s="90">
        <v>4231</v>
      </c>
      <c r="Y16" s="90">
        <v>4947</v>
      </c>
      <c r="Z16" s="90">
        <v>5082</v>
      </c>
      <c r="AA16" s="90">
        <v>5857</v>
      </c>
      <c r="AB16" s="90">
        <v>4547</v>
      </c>
      <c r="AC16" s="90">
        <v>5379</v>
      </c>
      <c r="AD16" s="90">
        <v>5595</v>
      </c>
      <c r="AE16" s="90">
        <v>6304</v>
      </c>
      <c r="AF16" s="90">
        <v>5126</v>
      </c>
      <c r="AG16" s="90">
        <v>5679</v>
      </c>
      <c r="AH16" s="90">
        <v>5750</v>
      </c>
      <c r="AI16" s="90">
        <v>6204</v>
      </c>
      <c r="AJ16" s="90">
        <v>5187</v>
      </c>
      <c r="AK16" s="90">
        <v>6246</v>
      </c>
      <c r="AL16" s="90">
        <v>6207</v>
      </c>
      <c r="AM16" s="90">
        <v>6816</v>
      </c>
      <c r="AN16" s="90">
        <v>5717</v>
      </c>
      <c r="AO16" s="90">
        <v>6440</v>
      </c>
      <c r="AP16" s="90">
        <v>6212</v>
      </c>
      <c r="AQ16" s="90">
        <v>7285</v>
      </c>
      <c r="AR16" s="90">
        <v>5717</v>
      </c>
      <c r="AS16" s="90">
        <v>6584</v>
      </c>
    </row>
    <row r="17" spans="1:45">
      <c r="A17" s="79" t="s">
        <v>92</v>
      </c>
      <c r="D17" s="90">
        <v>1084</v>
      </c>
      <c r="E17" s="90">
        <v>1038</v>
      </c>
      <c r="F17" s="90">
        <v>1140</v>
      </c>
      <c r="G17" s="90">
        <v>1301</v>
      </c>
      <c r="H17" s="90">
        <v>1045</v>
      </c>
      <c r="I17" s="90">
        <v>879</v>
      </c>
      <c r="J17" s="90">
        <v>1202</v>
      </c>
      <c r="K17" s="90">
        <v>1355</v>
      </c>
      <c r="L17" s="90">
        <v>1166</v>
      </c>
      <c r="M17" s="90">
        <v>1109</v>
      </c>
      <c r="N17" s="90">
        <v>1208</v>
      </c>
      <c r="O17" s="90">
        <v>1271</v>
      </c>
      <c r="P17" s="90">
        <v>1149</v>
      </c>
      <c r="Q17" s="90">
        <v>1132</v>
      </c>
      <c r="R17" s="90">
        <v>1179</v>
      </c>
      <c r="S17" s="90">
        <v>1425</v>
      </c>
      <c r="T17" s="90">
        <v>1061</v>
      </c>
      <c r="U17" s="90">
        <v>1121</v>
      </c>
      <c r="V17" s="90">
        <v>1273</v>
      </c>
      <c r="W17" s="90">
        <v>1656</v>
      </c>
      <c r="X17" s="90">
        <v>1119</v>
      </c>
      <c r="Y17" s="90">
        <v>1139</v>
      </c>
      <c r="Z17" s="90">
        <v>1327</v>
      </c>
      <c r="AA17" s="90">
        <v>1522</v>
      </c>
      <c r="AB17" s="90">
        <v>1287</v>
      </c>
      <c r="AC17" s="90">
        <v>1384</v>
      </c>
      <c r="AD17" s="90">
        <v>1480</v>
      </c>
      <c r="AE17" s="90">
        <v>1749</v>
      </c>
      <c r="AF17" s="90">
        <v>1398</v>
      </c>
      <c r="AG17" s="90">
        <v>2337</v>
      </c>
      <c r="AH17" s="90">
        <v>1643</v>
      </c>
      <c r="AI17" s="90">
        <v>2197</v>
      </c>
      <c r="AJ17" s="90">
        <v>1474</v>
      </c>
      <c r="AK17" s="90">
        <v>1977</v>
      </c>
      <c r="AL17" s="90">
        <v>1912</v>
      </c>
      <c r="AM17" s="90">
        <v>2246</v>
      </c>
      <c r="AN17" s="90">
        <v>1673</v>
      </c>
      <c r="AO17" s="90">
        <v>1823</v>
      </c>
      <c r="AP17" s="90">
        <v>1737</v>
      </c>
      <c r="AQ17" s="90">
        <v>1990</v>
      </c>
      <c r="AR17" s="90">
        <v>1806</v>
      </c>
      <c r="AS17" s="90">
        <v>1932</v>
      </c>
    </row>
    <row r="18" spans="1:45">
      <c r="A18" s="79" t="s">
        <v>143</v>
      </c>
      <c r="D18" s="90">
        <v>0</v>
      </c>
      <c r="E18" s="90">
        <v>0</v>
      </c>
      <c r="F18" s="90">
        <v>0</v>
      </c>
      <c r="G18" s="90">
        <v>1110</v>
      </c>
      <c r="H18" s="90">
        <v>0</v>
      </c>
      <c r="I18" s="90">
        <v>0</v>
      </c>
      <c r="J18" s="90">
        <v>0</v>
      </c>
      <c r="K18" s="90">
        <v>306</v>
      </c>
      <c r="L18" s="90">
        <v>0</v>
      </c>
      <c r="M18" s="90">
        <v>0</v>
      </c>
      <c r="N18" s="90">
        <v>0</v>
      </c>
      <c r="O18" s="90">
        <v>0</v>
      </c>
      <c r="P18" s="90">
        <v>0</v>
      </c>
      <c r="Q18" s="90">
        <v>0</v>
      </c>
      <c r="R18" s="90">
        <v>0</v>
      </c>
      <c r="S18" s="90">
        <v>0</v>
      </c>
      <c r="T18" s="90">
        <v>0</v>
      </c>
      <c r="U18" s="90">
        <v>0</v>
      </c>
      <c r="V18" s="90">
        <v>0</v>
      </c>
      <c r="W18" s="90">
        <v>0</v>
      </c>
      <c r="X18" s="90">
        <v>0</v>
      </c>
      <c r="Y18" s="90">
        <v>0</v>
      </c>
      <c r="Z18" s="90">
        <v>0</v>
      </c>
      <c r="AA18" s="90">
        <v>0</v>
      </c>
      <c r="AB18" s="90">
        <v>0</v>
      </c>
      <c r="AC18" s="90">
        <v>0</v>
      </c>
      <c r="AD18" s="90">
        <v>0</v>
      </c>
      <c r="AE18" s="90">
        <v>0</v>
      </c>
      <c r="AF18" s="90">
        <v>0</v>
      </c>
      <c r="AG18" s="90">
        <v>0</v>
      </c>
      <c r="AH18" s="90">
        <v>0</v>
      </c>
      <c r="AI18" s="90">
        <v>0</v>
      </c>
      <c r="AJ18" s="90">
        <v>0</v>
      </c>
      <c r="AK18" s="90">
        <v>0</v>
      </c>
      <c r="AL18" s="90">
        <v>0</v>
      </c>
      <c r="AM18" s="90">
        <v>0</v>
      </c>
      <c r="AN18" s="90">
        <v>0</v>
      </c>
      <c r="AO18" s="90">
        <v>0</v>
      </c>
      <c r="AP18" s="90">
        <v>0</v>
      </c>
      <c r="AQ18" s="90">
        <v>0</v>
      </c>
      <c r="AR18" s="90">
        <v>0</v>
      </c>
      <c r="AS18" s="90">
        <v>0</v>
      </c>
    </row>
    <row r="19" spans="1:45">
      <c r="A19" s="79" t="s">
        <v>1</v>
      </c>
      <c r="D19" s="150">
        <v>6316</v>
      </c>
      <c r="E19" s="150">
        <v>7489</v>
      </c>
      <c r="F19" s="150">
        <v>6277</v>
      </c>
      <c r="G19" s="150">
        <v>5996</v>
      </c>
      <c r="H19" s="150">
        <v>6715</v>
      </c>
      <c r="I19" s="150">
        <v>7905</v>
      </c>
      <c r="J19" s="150">
        <v>6723</v>
      </c>
      <c r="K19" s="150">
        <v>7682</v>
      </c>
      <c r="L19" s="150">
        <v>7708</v>
      </c>
      <c r="M19" s="150">
        <v>8679</v>
      </c>
      <c r="N19" s="150">
        <v>8292</v>
      </c>
      <c r="O19" s="150">
        <v>10379</v>
      </c>
      <c r="P19" s="150">
        <v>9955</v>
      </c>
      <c r="Q19" s="150">
        <v>10258</v>
      </c>
      <c r="R19" s="150">
        <v>10341</v>
      </c>
      <c r="S19" s="150">
        <v>12405</v>
      </c>
      <c r="T19" s="150">
        <v>12686</v>
      </c>
      <c r="U19" s="150">
        <v>13891</v>
      </c>
      <c r="V19" s="150">
        <v>12975</v>
      </c>
      <c r="W19" s="150">
        <v>13407</v>
      </c>
      <c r="X19" s="150">
        <v>15876</v>
      </c>
      <c r="Y19" s="150">
        <v>17897</v>
      </c>
      <c r="Z19" s="150">
        <v>17048</v>
      </c>
      <c r="AA19" s="150">
        <v>19095</v>
      </c>
      <c r="AB19" s="150">
        <v>20238</v>
      </c>
      <c r="AC19" s="150">
        <v>22247</v>
      </c>
      <c r="AD19" s="150">
        <v>20364</v>
      </c>
      <c r="AE19" s="150">
        <v>20534</v>
      </c>
      <c r="AF19" s="150">
        <v>21518</v>
      </c>
      <c r="AG19" s="150">
        <v>20399</v>
      </c>
      <c r="AH19" s="150">
        <v>22352</v>
      </c>
      <c r="AI19" s="150">
        <v>24254</v>
      </c>
      <c r="AJ19" s="150">
        <v>26895</v>
      </c>
      <c r="AK19" s="150">
        <v>27032</v>
      </c>
      <c r="AL19" s="150">
        <v>27581</v>
      </c>
      <c r="AM19" s="150">
        <v>27925</v>
      </c>
      <c r="AN19" s="150">
        <v>30552</v>
      </c>
      <c r="AO19" s="150">
        <v>31653</v>
      </c>
      <c r="AP19" s="150">
        <v>32000</v>
      </c>
      <c r="AQ19" s="150">
        <v>34323</v>
      </c>
      <c r="AR19" s="150">
        <v>37961</v>
      </c>
      <c r="AS19" s="150">
        <v>38275</v>
      </c>
    </row>
    <row r="20" spans="1:45">
      <c r="A20" s="79" t="s">
        <v>93</v>
      </c>
      <c r="D20" s="91">
        <v>-295</v>
      </c>
      <c r="E20" s="91">
        <v>-176</v>
      </c>
      <c r="F20" s="91">
        <v>-212</v>
      </c>
      <c r="G20" s="91">
        <v>244</v>
      </c>
      <c r="H20" s="91">
        <v>112</v>
      </c>
      <c r="I20" s="91">
        <v>117</v>
      </c>
      <c r="J20" s="91">
        <v>371</v>
      </c>
      <c r="K20" s="91">
        <v>276</v>
      </c>
      <c r="L20" s="91">
        <v>276</v>
      </c>
      <c r="M20" s="91">
        <v>490</v>
      </c>
      <c r="N20" s="91">
        <v>349</v>
      </c>
      <c r="O20" s="91">
        <v>301</v>
      </c>
      <c r="P20" s="91">
        <v>266</v>
      </c>
      <c r="Q20" s="91">
        <v>127</v>
      </c>
      <c r="R20" s="91">
        <v>145</v>
      </c>
      <c r="S20" s="91">
        <v>191</v>
      </c>
      <c r="T20" s="91">
        <v>0</v>
      </c>
      <c r="U20" s="91">
        <v>194</v>
      </c>
      <c r="V20" s="91">
        <v>-132</v>
      </c>
      <c r="W20" s="91">
        <v>15</v>
      </c>
      <c r="X20" s="91">
        <v>248</v>
      </c>
      <c r="Y20" s="91">
        <v>440</v>
      </c>
      <c r="Z20" s="91">
        <v>188</v>
      </c>
      <c r="AA20" s="91">
        <v>310</v>
      </c>
      <c r="AB20" s="91">
        <v>286</v>
      </c>
      <c r="AC20" s="91">
        <v>268</v>
      </c>
      <c r="AD20" s="91">
        <v>-174</v>
      </c>
      <c r="AE20" s="91">
        <v>-47</v>
      </c>
      <c r="AF20" s="91">
        <v>54</v>
      </c>
      <c r="AG20" s="91">
        <v>-60</v>
      </c>
      <c r="AH20" s="91">
        <v>321</v>
      </c>
      <c r="AI20" s="91">
        <v>473</v>
      </c>
      <c r="AJ20" s="91">
        <v>389</v>
      </c>
      <c r="AK20" s="91">
        <v>-506</v>
      </c>
      <c r="AL20" s="91">
        <v>-854</v>
      </c>
      <c r="AM20" s="91">
        <v>-675</v>
      </c>
      <c r="AN20" s="91">
        <v>-283</v>
      </c>
      <c r="AO20" s="91">
        <v>-2288</v>
      </c>
      <c r="AP20" s="91">
        <v>-623</v>
      </c>
      <c r="AQ20" s="91">
        <v>-1707</v>
      </c>
      <c r="AR20" s="91">
        <v>-3660</v>
      </c>
      <c r="AS20" s="91">
        <v>9971</v>
      </c>
    </row>
    <row r="21" spans="1:45">
      <c r="A21" s="79" t="s">
        <v>2</v>
      </c>
      <c r="D21" s="90">
        <v>6021</v>
      </c>
      <c r="E21" s="90">
        <v>7313</v>
      </c>
      <c r="F21" s="90">
        <v>6065</v>
      </c>
      <c r="G21" s="90">
        <v>6240</v>
      </c>
      <c r="H21" s="90">
        <v>6827</v>
      </c>
      <c r="I21" s="90">
        <v>8022</v>
      </c>
      <c r="J21" s="90">
        <v>7094</v>
      </c>
      <c r="K21" s="90">
        <v>7958</v>
      </c>
      <c r="L21" s="90">
        <v>7984</v>
      </c>
      <c r="M21" s="90">
        <v>9169</v>
      </c>
      <c r="N21" s="90">
        <v>8641</v>
      </c>
      <c r="O21" s="90">
        <v>10680</v>
      </c>
      <c r="P21" s="90">
        <v>10221</v>
      </c>
      <c r="Q21" s="90">
        <v>10385</v>
      </c>
      <c r="R21" s="90">
        <v>10486</v>
      </c>
      <c r="S21" s="90">
        <v>12596</v>
      </c>
      <c r="T21" s="90">
        <v>12686</v>
      </c>
      <c r="U21" s="90">
        <v>14085</v>
      </c>
      <c r="V21" s="90">
        <v>12843</v>
      </c>
      <c r="W21" s="90">
        <v>13422</v>
      </c>
      <c r="X21" s="90">
        <v>16124</v>
      </c>
      <c r="Y21" s="90">
        <v>18337</v>
      </c>
      <c r="Z21" s="90">
        <v>17236</v>
      </c>
      <c r="AA21" s="90">
        <v>19405</v>
      </c>
      <c r="AB21" s="90">
        <v>20524</v>
      </c>
      <c r="AC21" s="90">
        <v>22515</v>
      </c>
      <c r="AD21" s="90">
        <v>20190</v>
      </c>
      <c r="AE21" s="90">
        <v>20487</v>
      </c>
      <c r="AF21" s="90">
        <v>21572</v>
      </c>
      <c r="AG21" s="90">
        <v>20339</v>
      </c>
      <c r="AH21" s="90">
        <v>22673</v>
      </c>
      <c r="AI21" s="90">
        <v>24727</v>
      </c>
      <c r="AJ21" s="90">
        <v>27284</v>
      </c>
      <c r="AK21" s="90">
        <v>26526</v>
      </c>
      <c r="AL21" s="90">
        <v>26727</v>
      </c>
      <c r="AM21" s="90">
        <v>27250</v>
      </c>
      <c r="AN21" s="90">
        <v>30269</v>
      </c>
      <c r="AO21" s="90">
        <v>29365</v>
      </c>
      <c r="AP21" s="90">
        <v>31377</v>
      </c>
      <c r="AQ21" s="90">
        <v>32616</v>
      </c>
      <c r="AR21" s="90">
        <v>34301</v>
      </c>
      <c r="AS21" s="90">
        <v>48246</v>
      </c>
    </row>
    <row r="22" spans="1:45">
      <c r="A22" s="79" t="s">
        <v>132</v>
      </c>
      <c r="D22" s="91">
        <v>952</v>
      </c>
      <c r="E22" s="91">
        <v>1375</v>
      </c>
      <c r="F22" s="91">
        <v>1760</v>
      </c>
      <c r="G22" s="91">
        <v>1013</v>
      </c>
      <c r="H22" s="91">
        <v>1160</v>
      </c>
      <c r="I22" s="91">
        <v>1755</v>
      </c>
      <c r="J22" s="91">
        <v>1608</v>
      </c>
      <c r="K22" s="91">
        <v>-111</v>
      </c>
      <c r="L22" s="91">
        <v>1408</v>
      </c>
      <c r="M22" s="91">
        <v>15471</v>
      </c>
      <c r="N22" s="91">
        <v>1217</v>
      </c>
      <c r="O22" s="91">
        <v>1807</v>
      </c>
      <c r="P22" s="91">
        <v>1397</v>
      </c>
      <c r="Q22" s="91">
        <v>1965</v>
      </c>
      <c r="R22" s="91">
        <v>1677</v>
      </c>
      <c r="S22" s="91">
        <v>-591</v>
      </c>
      <c r="T22" s="91">
        <v>2008</v>
      </c>
      <c r="U22" s="91">
        <v>2436</v>
      </c>
      <c r="V22" s="91">
        <v>2091</v>
      </c>
      <c r="W22" s="91">
        <v>2220</v>
      </c>
      <c r="X22" s="91">
        <v>2231</v>
      </c>
      <c r="Y22" s="91">
        <v>2874</v>
      </c>
      <c r="Z22" s="91">
        <v>1779</v>
      </c>
      <c r="AA22" s="91">
        <v>2947</v>
      </c>
      <c r="AB22" s="91">
        <v>19</v>
      </c>
      <c r="AC22" s="91">
        <v>3750</v>
      </c>
      <c r="AD22" s="91">
        <v>3462</v>
      </c>
      <c r="AE22" s="91">
        <v>3747</v>
      </c>
      <c r="AF22" s="91">
        <v>4016</v>
      </c>
      <c r="AG22" s="91">
        <v>3914</v>
      </c>
      <c r="AH22" s="91">
        <v>4374</v>
      </c>
      <c r="AI22" s="91">
        <v>4646</v>
      </c>
      <c r="AJ22" s="91">
        <v>4993</v>
      </c>
      <c r="AK22" s="91">
        <v>4656</v>
      </c>
      <c r="AL22" s="91">
        <v>4788</v>
      </c>
      <c r="AM22" s="91">
        <v>5214</v>
      </c>
      <c r="AN22" s="91">
        <v>5602</v>
      </c>
      <c r="AO22" s="91">
        <v>5257</v>
      </c>
      <c r="AP22" s="91">
        <v>5553</v>
      </c>
      <c r="AQ22" s="91">
        <v>5383</v>
      </c>
      <c r="AR22" s="91">
        <v>6554</v>
      </c>
      <c r="AS22" s="91">
        <v>9788</v>
      </c>
    </row>
    <row r="23" spans="1:45" ht="15" thickBot="1">
      <c r="A23" s="79" t="s">
        <v>159</v>
      </c>
      <c r="D23" s="179">
        <v>5069</v>
      </c>
      <c r="E23" s="179">
        <v>5938</v>
      </c>
      <c r="F23" s="179">
        <v>4305</v>
      </c>
      <c r="G23" s="179">
        <v>5227</v>
      </c>
      <c r="H23" s="179">
        <v>5667</v>
      </c>
      <c r="I23" s="179">
        <v>6267</v>
      </c>
      <c r="J23" s="179">
        <v>5486</v>
      </c>
      <c r="K23" s="179">
        <v>8069</v>
      </c>
      <c r="L23" s="179">
        <v>6576</v>
      </c>
      <c r="M23" s="179">
        <v>-6302</v>
      </c>
      <c r="N23" s="179">
        <v>7424</v>
      </c>
      <c r="O23" s="179">
        <v>8873</v>
      </c>
      <c r="P23" s="179">
        <v>8824</v>
      </c>
      <c r="Q23" s="179">
        <v>8420</v>
      </c>
      <c r="R23" s="179">
        <v>8809</v>
      </c>
      <c r="S23" s="179">
        <v>13187</v>
      </c>
      <c r="T23" s="179">
        <v>10678</v>
      </c>
      <c r="U23" s="179">
        <v>11649</v>
      </c>
      <c r="V23" s="179">
        <v>10752</v>
      </c>
      <c r="W23" s="179">
        <v>11202</v>
      </c>
      <c r="X23" s="179">
        <v>13893</v>
      </c>
      <c r="Y23" s="179">
        <v>15463</v>
      </c>
      <c r="Z23" s="179">
        <v>15457</v>
      </c>
      <c r="AA23" s="179">
        <v>16458</v>
      </c>
      <c r="AB23" s="179">
        <v>20505</v>
      </c>
      <c r="AC23" s="179">
        <v>18765</v>
      </c>
      <c r="AD23" s="179">
        <v>16728</v>
      </c>
      <c r="AE23" s="179">
        <v>16740</v>
      </c>
      <c r="AF23" s="179">
        <v>17556</v>
      </c>
      <c r="AG23" s="179">
        <v>16425</v>
      </c>
      <c r="AH23" s="179">
        <v>18299</v>
      </c>
      <c r="AI23" s="179">
        <v>20081</v>
      </c>
      <c r="AJ23" s="179">
        <v>22291</v>
      </c>
      <c r="AK23" s="179">
        <v>21870</v>
      </c>
      <c r="AL23" s="179">
        <v>21939</v>
      </c>
      <c r="AM23" s="179">
        <v>22036</v>
      </c>
      <c r="AN23" s="179">
        <v>24667</v>
      </c>
      <c r="AO23" s="179">
        <v>24108</v>
      </c>
      <c r="AP23" s="179">
        <v>25824</v>
      </c>
      <c r="AQ23" s="179">
        <v>27233</v>
      </c>
      <c r="AR23" s="179">
        <v>27747</v>
      </c>
      <c r="AS23" s="179">
        <v>38458</v>
      </c>
    </row>
    <row r="24" spans="1:45">
      <c r="A24" s="79" t="s">
        <v>136</v>
      </c>
      <c r="D24" s="198"/>
      <c r="E24" s="198"/>
      <c r="F24" s="198"/>
      <c r="G24" s="198"/>
      <c r="H24" s="198"/>
      <c r="I24" s="198"/>
      <c r="J24" s="198"/>
      <c r="K24" s="198"/>
      <c r="L24" s="198"/>
      <c r="M24" s="198"/>
      <c r="N24" s="198"/>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186"/>
      <c r="AP24" s="186"/>
      <c r="AQ24" s="186"/>
      <c r="AR24" s="186"/>
      <c r="AS24" s="186"/>
    </row>
    <row r="25" spans="1:45">
      <c r="A25" s="79" t="s">
        <v>72</v>
      </c>
      <c r="D25" s="186">
        <v>0.63</v>
      </c>
      <c r="E25" s="186">
        <v>0.75</v>
      </c>
      <c r="F25" s="186">
        <v>0.55000000000000004</v>
      </c>
      <c r="G25" s="186">
        <v>0.67</v>
      </c>
      <c r="H25" s="186">
        <v>0.73</v>
      </c>
      <c r="I25" s="186">
        <v>0.81</v>
      </c>
      <c r="J25" s="186">
        <v>0.71</v>
      </c>
      <c r="K25" s="186">
        <v>1.05</v>
      </c>
      <c r="L25" s="186">
        <v>0.85</v>
      </c>
      <c r="M25" s="186">
        <v>-0.82</v>
      </c>
      <c r="N25" s="186">
        <v>0.96</v>
      </c>
      <c r="O25" s="186">
        <v>1.1499999999999999</v>
      </c>
      <c r="P25" s="186">
        <v>1.1499999999999999</v>
      </c>
      <c r="Q25" s="186">
        <v>1.0900000000000001</v>
      </c>
      <c r="R25" s="186">
        <v>1.1499999999999999</v>
      </c>
      <c r="S25" s="186">
        <v>1.72</v>
      </c>
      <c r="T25" s="186">
        <v>1.4</v>
      </c>
      <c r="U25" s="186">
        <v>1.53</v>
      </c>
      <c r="V25" s="186">
        <v>1.41</v>
      </c>
      <c r="W25" s="186">
        <v>1.48</v>
      </c>
      <c r="X25" s="186">
        <v>1.84</v>
      </c>
      <c r="Y25" s="186">
        <v>2.0499999999999998</v>
      </c>
      <c r="Z25" s="186">
        <v>2.0499999999999998</v>
      </c>
      <c r="AA25" s="186">
        <v>2.19</v>
      </c>
      <c r="AB25" s="186">
        <v>2.73</v>
      </c>
      <c r="AC25" s="186">
        <v>2.5</v>
      </c>
      <c r="AD25" s="186">
        <v>2.23</v>
      </c>
      <c r="AE25" s="186">
        <v>2.2400000000000002</v>
      </c>
      <c r="AF25" s="186">
        <v>2.35</v>
      </c>
      <c r="AG25" s="186">
        <v>2.2000000000000002</v>
      </c>
      <c r="AH25" s="186">
        <v>2.46</v>
      </c>
      <c r="AI25" s="186">
        <v>2.7</v>
      </c>
      <c r="AJ25" s="186">
        <v>3</v>
      </c>
      <c r="AK25" s="186">
        <v>2.94</v>
      </c>
      <c r="AL25" s="186">
        <v>2.95</v>
      </c>
      <c r="AM25" s="186">
        <v>2.96</v>
      </c>
      <c r="AN25" s="186">
        <v>3.32</v>
      </c>
      <c r="AO25" s="186">
        <v>3.24</v>
      </c>
      <c r="AP25" s="186">
        <v>3.47</v>
      </c>
      <c r="AQ25" s="186">
        <v>3.66</v>
      </c>
      <c r="AR25" s="186">
        <v>3.73</v>
      </c>
      <c r="AS25" s="186">
        <v>5.18</v>
      </c>
    </row>
    <row r="26" spans="1:45">
      <c r="A26" s="79" t="s">
        <v>73</v>
      </c>
      <c r="D26" s="186">
        <v>0.63</v>
      </c>
      <c r="E26" s="186">
        <v>0.74</v>
      </c>
      <c r="F26" s="186">
        <v>0.54</v>
      </c>
      <c r="G26" s="186">
        <v>0.66</v>
      </c>
      <c r="H26" s="186">
        <v>0.72</v>
      </c>
      <c r="I26" s="186">
        <v>0.8</v>
      </c>
      <c r="J26" s="186">
        <v>0.7</v>
      </c>
      <c r="K26" s="186">
        <v>1.03</v>
      </c>
      <c r="L26" s="186">
        <v>0.84</v>
      </c>
      <c r="M26" s="186">
        <v>-0.82</v>
      </c>
      <c r="N26" s="186">
        <v>0.95</v>
      </c>
      <c r="O26" s="186">
        <v>1.1399999999999999</v>
      </c>
      <c r="P26" s="186">
        <v>1.1399999999999999</v>
      </c>
      <c r="Q26" s="186">
        <v>1.08</v>
      </c>
      <c r="R26" s="186">
        <v>1.1399999999999999</v>
      </c>
      <c r="S26" s="186">
        <v>1.71</v>
      </c>
      <c r="T26" s="186">
        <v>1.38</v>
      </c>
      <c r="U26" s="186">
        <v>1.51</v>
      </c>
      <c r="V26" s="186">
        <v>1.4</v>
      </c>
      <c r="W26" s="186">
        <v>1.46</v>
      </c>
      <c r="X26" s="186">
        <v>1.82</v>
      </c>
      <c r="Y26" s="186">
        <v>2.0299999999999998</v>
      </c>
      <c r="Z26" s="186">
        <v>2.0299999999999998</v>
      </c>
      <c r="AA26" s="186">
        <v>2.17</v>
      </c>
      <c r="AB26" s="186">
        <v>2.71</v>
      </c>
      <c r="AC26" s="186">
        <v>2.48</v>
      </c>
      <c r="AD26" s="186">
        <v>2.2200000000000002</v>
      </c>
      <c r="AE26" s="186">
        <v>2.23</v>
      </c>
      <c r="AF26" s="186">
        <v>2.35</v>
      </c>
      <c r="AG26" s="186">
        <v>2.2000000000000002</v>
      </c>
      <c r="AH26" s="186">
        <v>2.4500000000000002</v>
      </c>
      <c r="AI26" s="186">
        <v>2.69</v>
      </c>
      <c r="AJ26" s="186">
        <v>2.99</v>
      </c>
      <c r="AK26" s="186">
        <v>2.93</v>
      </c>
      <c r="AL26" s="186">
        <v>2.94</v>
      </c>
      <c r="AM26" s="186">
        <v>2.95</v>
      </c>
      <c r="AN26" s="186">
        <v>3.3</v>
      </c>
      <c r="AO26" s="186">
        <v>3.23</v>
      </c>
      <c r="AP26" s="186">
        <v>3.46</v>
      </c>
      <c r="AQ26" s="186">
        <v>3.65</v>
      </c>
      <c r="AR26" s="186">
        <v>3.72</v>
      </c>
      <c r="AS26" s="186">
        <v>5.16</v>
      </c>
    </row>
    <row r="27" spans="1:45">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J27" s="186"/>
    </row>
    <row r="29" spans="1:45">
      <c r="A29" s="93"/>
      <c r="B29" s="93"/>
    </row>
    <row r="30" spans="1:45">
      <c r="A30" s="93"/>
      <c r="B30" s="93"/>
    </row>
    <row r="31" spans="1:45">
      <c r="A31" s="95"/>
      <c r="B31" s="95"/>
    </row>
    <row r="32" spans="1:45">
      <c r="A32" s="95"/>
      <c r="B32" s="95"/>
    </row>
    <row r="33" spans="1:3">
      <c r="A33" s="95"/>
      <c r="B33" s="95"/>
    </row>
    <row r="34" spans="1:3">
      <c r="A34" s="95"/>
    </row>
    <row r="35" spans="1:3">
      <c r="C35" s="86"/>
    </row>
  </sheetData>
  <phoneticPr fontId="49" type="noConversion"/>
  <hyperlinks>
    <hyperlink ref="D1" location="Splash!A1" display="Back to Main" xr:uid="{00000000-0004-0000-0600-000000000000}"/>
  </hyperlink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L32"/>
  <sheetViews>
    <sheetView showGridLines="0" workbookViewId="0"/>
  </sheetViews>
  <sheetFormatPr defaultColWidth="9" defaultRowHeight="14.25"/>
  <cols>
    <col min="1" max="1" width="34" style="7" customWidth="1"/>
    <col min="2" max="5" width="10" style="7" bestFit="1" customWidth="1"/>
    <col min="6" max="6" width="11.42578125" style="7" customWidth="1"/>
    <col min="7" max="7" width="9" style="7"/>
    <col min="8" max="8" width="10" style="7" bestFit="1" customWidth="1"/>
    <col min="9" max="11" width="9" style="7"/>
    <col min="12" max="12" width="12.85546875" style="7" customWidth="1"/>
    <col min="13" max="17" width="9" style="7"/>
    <col min="18" max="18" width="12.85546875" style="7" customWidth="1"/>
    <col min="19" max="16384" width="9" style="7"/>
  </cols>
  <sheetData>
    <row r="1" spans="1:12">
      <c r="A1" s="97" t="s">
        <v>32</v>
      </c>
      <c r="B1" s="97"/>
      <c r="C1" s="97"/>
      <c r="D1" s="87" t="s">
        <v>31</v>
      </c>
      <c r="E1" s="98"/>
      <c r="F1" s="98"/>
      <c r="G1" s="79"/>
      <c r="H1" s="79"/>
      <c r="I1" s="79"/>
      <c r="J1" s="79"/>
      <c r="K1" s="79"/>
      <c r="L1" s="79"/>
    </row>
    <row r="2" spans="1:12">
      <c r="A2" s="99" t="s">
        <v>174</v>
      </c>
      <c r="B2" s="99"/>
      <c r="C2" s="99"/>
      <c r="D2" s="99"/>
      <c r="E2" s="99"/>
      <c r="F2" s="99"/>
      <c r="G2" s="99"/>
      <c r="H2" s="99"/>
      <c r="I2" s="99"/>
      <c r="J2" s="99"/>
      <c r="K2" s="99"/>
      <c r="L2" s="79"/>
    </row>
    <row r="3" spans="1:12">
      <c r="A3" s="100" t="s">
        <v>35</v>
      </c>
      <c r="B3" s="100"/>
      <c r="C3" s="100"/>
      <c r="D3" s="79"/>
      <c r="E3" s="98"/>
      <c r="F3" s="98"/>
      <c r="G3" s="79"/>
      <c r="H3" s="79"/>
      <c r="I3" s="79"/>
      <c r="J3" s="79"/>
      <c r="K3" s="79"/>
      <c r="L3" s="79"/>
    </row>
    <row r="4" spans="1:12">
      <c r="A4" s="99"/>
      <c r="B4" s="288"/>
      <c r="C4" s="288"/>
      <c r="D4" s="288"/>
      <c r="E4" s="288"/>
      <c r="F4" s="101"/>
      <c r="G4" s="79"/>
      <c r="H4" s="288"/>
      <c r="I4" s="288"/>
      <c r="J4" s="288"/>
      <c r="K4" s="288"/>
      <c r="L4" s="102"/>
    </row>
    <row r="5" spans="1:12" ht="28.5">
      <c r="A5" s="99" t="s">
        <v>102</v>
      </c>
      <c r="B5" s="103" t="s">
        <v>224</v>
      </c>
      <c r="C5" s="103" t="s">
        <v>225</v>
      </c>
      <c r="D5" s="103" t="s">
        <v>226</v>
      </c>
      <c r="E5" s="104" t="s">
        <v>227</v>
      </c>
      <c r="F5" s="105" t="s">
        <v>228</v>
      </c>
      <c r="G5" s="106"/>
      <c r="H5" s="103" t="s">
        <v>229</v>
      </c>
      <c r="I5" s="103" t="s">
        <v>230</v>
      </c>
      <c r="J5" s="103" t="s">
        <v>231</v>
      </c>
      <c r="K5" s="104" t="s">
        <v>232</v>
      </c>
      <c r="L5" s="105" t="s">
        <v>233</v>
      </c>
    </row>
    <row r="6" spans="1:12">
      <c r="A6" s="78" t="s">
        <v>0</v>
      </c>
      <c r="B6" s="180">
        <v>28317</v>
      </c>
      <c r="C6" s="180">
        <v>29437</v>
      </c>
      <c r="D6" s="180">
        <v>29944</v>
      </c>
      <c r="E6" s="180">
        <v>33112</v>
      </c>
      <c r="F6" s="180">
        <v>120810</v>
      </c>
      <c r="G6" s="181"/>
      <c r="H6" s="180">
        <v>33020</v>
      </c>
      <c r="I6" s="180">
        <v>34116</v>
      </c>
      <c r="J6" s="180"/>
      <c r="K6" s="180"/>
      <c r="L6" s="180">
        <v>67136</v>
      </c>
    </row>
    <row r="7" spans="1:12">
      <c r="A7" s="78" t="s">
        <v>177</v>
      </c>
      <c r="B7" s="108">
        <v>5294</v>
      </c>
      <c r="C7" s="108">
        <v>5569</v>
      </c>
      <c r="D7" s="218">
        <v>0</v>
      </c>
      <c r="E7" s="218">
        <v>0</v>
      </c>
      <c r="F7" s="108">
        <v>22422</v>
      </c>
      <c r="G7" s="107"/>
      <c r="H7" s="109">
        <v>5721</v>
      </c>
      <c r="I7" s="109">
        <v>6110</v>
      </c>
      <c r="J7" s="108"/>
      <c r="K7" s="108"/>
      <c r="L7" s="109">
        <v>11831</v>
      </c>
    </row>
    <row r="8" spans="1:12">
      <c r="A8" s="78" t="s">
        <v>178</v>
      </c>
      <c r="B8" s="108">
        <v>6507</v>
      </c>
      <c r="C8" s="108">
        <v>6983</v>
      </c>
      <c r="D8" s="218">
        <v>0</v>
      </c>
      <c r="E8" s="218">
        <v>0</v>
      </c>
      <c r="F8" s="108">
        <v>28615</v>
      </c>
      <c r="G8" s="107"/>
      <c r="H8" s="109">
        <v>6892</v>
      </c>
      <c r="I8" s="109">
        <v>7407</v>
      </c>
      <c r="J8" s="108"/>
      <c r="K8" s="108"/>
      <c r="L8" s="109">
        <v>14299</v>
      </c>
    </row>
    <row r="9" spans="1:12" ht="15" thickBot="1">
      <c r="A9" s="145" t="s">
        <v>179</v>
      </c>
      <c r="B9" s="183">
        <v>16516</v>
      </c>
      <c r="C9" s="183">
        <v>16885</v>
      </c>
      <c r="D9" s="183">
        <v>17379</v>
      </c>
      <c r="E9" s="183">
        <v>18993</v>
      </c>
      <c r="F9" s="183">
        <v>69773</v>
      </c>
      <c r="G9" s="184"/>
      <c r="H9" s="183">
        <v>20407</v>
      </c>
      <c r="I9" s="183">
        <v>20599</v>
      </c>
      <c r="J9" s="183"/>
      <c r="K9" s="183"/>
      <c r="L9" s="183">
        <v>41006</v>
      </c>
    </row>
    <row r="10" spans="1:12">
      <c r="A10" s="79"/>
      <c r="B10" s="79"/>
      <c r="C10" s="111"/>
      <c r="D10" s="112"/>
      <c r="E10" s="111"/>
      <c r="F10" s="111"/>
      <c r="G10" s="111"/>
      <c r="H10" s="111"/>
      <c r="I10" s="111"/>
      <c r="J10" s="112"/>
      <c r="K10" s="112"/>
      <c r="L10" s="112"/>
    </row>
    <row r="11" spans="1:12">
      <c r="A11" s="79"/>
      <c r="B11" s="288"/>
      <c r="C11" s="288"/>
      <c r="D11" s="288"/>
      <c r="E11" s="288"/>
      <c r="F11" s="101"/>
      <c r="G11" s="79"/>
      <c r="H11" s="288"/>
      <c r="I11" s="288"/>
      <c r="J11" s="288"/>
      <c r="K11" s="288"/>
      <c r="L11" s="102"/>
    </row>
    <row r="12" spans="1:12" ht="28.5">
      <c r="A12" s="76" t="s">
        <v>103</v>
      </c>
      <c r="B12" s="103" t="s">
        <v>234</v>
      </c>
      <c r="C12" s="103" t="s">
        <v>235</v>
      </c>
      <c r="D12" s="103" t="s">
        <v>236</v>
      </c>
      <c r="E12" s="104" t="s">
        <v>237</v>
      </c>
      <c r="F12" s="105" t="s">
        <v>238</v>
      </c>
      <c r="G12" s="106"/>
      <c r="H12" s="103" t="s">
        <v>239</v>
      </c>
      <c r="I12" s="103" t="s">
        <v>240</v>
      </c>
      <c r="J12" s="103" t="s">
        <v>241</v>
      </c>
      <c r="K12" s="104" t="s">
        <v>242</v>
      </c>
      <c r="L12" s="105" t="s">
        <v>243</v>
      </c>
    </row>
    <row r="13" spans="1:12">
      <c r="A13" s="78" t="s">
        <v>0</v>
      </c>
      <c r="B13" s="180">
        <v>24092</v>
      </c>
      <c r="C13" s="180">
        <v>25544</v>
      </c>
      <c r="D13" s="180">
        <v>26751</v>
      </c>
      <c r="E13" s="180">
        <v>29878</v>
      </c>
      <c r="F13" s="180">
        <v>106265</v>
      </c>
      <c r="G13" s="181"/>
      <c r="H13" s="180">
        <v>30897</v>
      </c>
      <c r="I13" s="180">
        <v>32907</v>
      </c>
      <c r="J13" s="180"/>
      <c r="K13" s="180"/>
      <c r="L13" s="180">
        <v>63804</v>
      </c>
    </row>
    <row r="14" spans="1:12">
      <c r="A14" s="78" t="s">
        <v>177</v>
      </c>
      <c r="B14" s="108">
        <v>8614</v>
      </c>
      <c r="C14" s="108">
        <v>9405</v>
      </c>
      <c r="D14" s="218">
        <v>0</v>
      </c>
      <c r="E14" s="218">
        <v>0</v>
      </c>
      <c r="F14" s="108">
        <v>40171</v>
      </c>
      <c r="G14" s="107"/>
      <c r="H14" s="108">
        <v>12314</v>
      </c>
      <c r="I14" s="108">
        <v>13566</v>
      </c>
      <c r="J14" s="108"/>
      <c r="K14" s="108"/>
      <c r="L14" s="108">
        <v>25880</v>
      </c>
    </row>
    <row r="15" spans="1:12">
      <c r="A15" s="78" t="s">
        <v>178</v>
      </c>
      <c r="B15" s="108">
        <v>4975</v>
      </c>
      <c r="C15" s="108">
        <v>5288</v>
      </c>
      <c r="D15" s="218">
        <v>0</v>
      </c>
      <c r="E15" s="218">
        <v>0</v>
      </c>
      <c r="F15" s="108">
        <v>21505</v>
      </c>
      <c r="G15" s="107"/>
      <c r="H15" s="109">
        <v>5192</v>
      </c>
      <c r="I15" s="109">
        <v>5468</v>
      </c>
      <c r="J15" s="108"/>
      <c r="K15" s="108"/>
      <c r="L15" s="109">
        <v>10660</v>
      </c>
    </row>
    <row r="16" spans="1:12" ht="15" thickBot="1">
      <c r="A16" s="145" t="s">
        <v>179</v>
      </c>
      <c r="B16" s="183">
        <v>10503</v>
      </c>
      <c r="C16" s="183">
        <v>10851</v>
      </c>
      <c r="D16" s="183">
        <v>11095</v>
      </c>
      <c r="E16" s="183">
        <v>12140</v>
      </c>
      <c r="F16" s="183">
        <v>44589</v>
      </c>
      <c r="G16" s="184"/>
      <c r="H16" s="183">
        <v>13391</v>
      </c>
      <c r="I16" s="183">
        <v>13873</v>
      </c>
      <c r="J16" s="183"/>
      <c r="K16" s="183"/>
      <c r="L16" s="183">
        <v>27264</v>
      </c>
    </row>
    <row r="17" spans="1:12">
      <c r="A17" s="79"/>
      <c r="B17" s="79"/>
      <c r="C17" s="111"/>
      <c r="D17" s="112"/>
      <c r="E17" s="111"/>
      <c r="F17" s="111"/>
      <c r="G17" s="111"/>
      <c r="H17" s="111"/>
      <c r="I17" s="111"/>
      <c r="J17" s="112"/>
      <c r="K17" s="112"/>
      <c r="L17" s="112"/>
    </row>
    <row r="18" spans="1:12">
      <c r="A18" s="79"/>
      <c r="B18" s="288"/>
      <c r="C18" s="288"/>
      <c r="D18" s="288"/>
      <c r="E18" s="288"/>
      <c r="F18" s="101"/>
      <c r="G18" s="111"/>
      <c r="H18" s="288"/>
      <c r="I18" s="288"/>
      <c r="J18" s="288"/>
      <c r="K18" s="288"/>
      <c r="L18" s="101"/>
    </row>
    <row r="19" spans="1:12" ht="28.5">
      <c r="A19" s="88" t="s">
        <v>104</v>
      </c>
      <c r="B19" s="103" t="s">
        <v>244</v>
      </c>
      <c r="C19" s="103" t="s">
        <v>245</v>
      </c>
      <c r="D19" s="103" t="s">
        <v>246</v>
      </c>
      <c r="E19" s="104" t="s">
        <v>247</v>
      </c>
      <c r="F19" s="105" t="s">
        <v>248</v>
      </c>
      <c r="G19" s="111"/>
      <c r="H19" s="103" t="s">
        <v>249</v>
      </c>
      <c r="I19" s="103" t="s">
        <v>250</v>
      </c>
      <c r="J19" s="103" t="s">
        <v>251</v>
      </c>
      <c r="K19" s="104" t="s">
        <v>252</v>
      </c>
      <c r="L19" s="105" t="s">
        <v>253</v>
      </c>
    </row>
    <row r="20" spans="1:12">
      <c r="A20" s="78" t="s">
        <v>0</v>
      </c>
      <c r="B20" s="180">
        <v>13176</v>
      </c>
      <c r="C20" s="180">
        <v>14651</v>
      </c>
      <c r="D20" s="180">
        <v>13371</v>
      </c>
      <c r="E20" s="180">
        <v>13451</v>
      </c>
      <c r="F20" s="180">
        <v>54649</v>
      </c>
      <c r="G20" s="111"/>
      <c r="H20" s="180">
        <v>13756</v>
      </c>
      <c r="I20" s="180">
        <v>14250</v>
      </c>
      <c r="J20" s="180"/>
      <c r="K20" s="180"/>
      <c r="L20" s="180">
        <v>28006</v>
      </c>
    </row>
    <row r="21" spans="1:12">
      <c r="A21" s="78" t="s">
        <v>177</v>
      </c>
      <c r="B21" s="108">
        <v>6191</v>
      </c>
      <c r="C21" s="108">
        <v>6825</v>
      </c>
      <c r="D21" s="218">
        <v>0</v>
      </c>
      <c r="E21" s="218">
        <v>0</v>
      </c>
      <c r="F21" s="108">
        <v>25238</v>
      </c>
      <c r="H21" s="108">
        <v>6008</v>
      </c>
      <c r="I21" s="108">
        <v>6302</v>
      </c>
      <c r="J21" s="108"/>
      <c r="K21" s="108"/>
      <c r="L21" s="108">
        <v>12310</v>
      </c>
    </row>
    <row r="22" spans="1:12">
      <c r="A22" s="78" t="s">
        <v>178</v>
      </c>
      <c r="B22" s="108">
        <v>3452</v>
      </c>
      <c r="C22" s="108">
        <v>3909</v>
      </c>
      <c r="D22" s="218">
        <v>0</v>
      </c>
      <c r="E22" s="218">
        <v>0</v>
      </c>
      <c r="F22" s="108">
        <v>15245</v>
      </c>
      <c r="H22" s="108">
        <v>3585</v>
      </c>
      <c r="I22" s="108">
        <v>4145</v>
      </c>
      <c r="J22" s="108"/>
      <c r="K22" s="108"/>
      <c r="L22" s="108">
        <v>7730</v>
      </c>
    </row>
    <row r="23" spans="1:12" ht="15" thickBot="1">
      <c r="A23" s="145" t="s">
        <v>179</v>
      </c>
      <c r="B23" s="183">
        <v>3533</v>
      </c>
      <c r="C23" s="183">
        <v>3917</v>
      </c>
      <c r="D23" s="183">
        <v>3526</v>
      </c>
      <c r="E23" s="183">
        <v>3190</v>
      </c>
      <c r="F23" s="183">
        <v>14166</v>
      </c>
      <c r="H23" s="183">
        <v>4163</v>
      </c>
      <c r="I23" s="183">
        <v>3803</v>
      </c>
      <c r="J23" s="183"/>
      <c r="K23" s="183"/>
      <c r="L23" s="183">
        <v>7966</v>
      </c>
    </row>
    <row r="24" spans="1:12">
      <c r="A24" s="145"/>
      <c r="B24" s="216"/>
      <c r="C24" s="216"/>
      <c r="D24" s="216"/>
      <c r="E24" s="216"/>
      <c r="F24" s="216"/>
      <c r="H24" s="216"/>
      <c r="I24" s="216"/>
      <c r="J24" s="216"/>
      <c r="K24" s="216"/>
      <c r="L24" s="216"/>
    </row>
    <row r="25" spans="1:12">
      <c r="A25" s="79"/>
      <c r="B25" s="288"/>
      <c r="C25" s="288"/>
      <c r="D25" s="288"/>
      <c r="E25" s="288"/>
      <c r="F25" s="101"/>
      <c r="G25" s="111"/>
      <c r="H25" s="288"/>
      <c r="I25" s="288"/>
      <c r="J25" s="288"/>
      <c r="K25" s="288"/>
      <c r="L25" s="101"/>
    </row>
    <row r="26" spans="1:12" ht="28.5">
      <c r="A26" s="88" t="s">
        <v>180</v>
      </c>
      <c r="B26" s="103" t="s">
        <v>254</v>
      </c>
      <c r="C26" s="103" t="s">
        <v>255</v>
      </c>
      <c r="D26" s="103" t="s">
        <v>256</v>
      </c>
      <c r="E26" s="104" t="s">
        <v>257</v>
      </c>
      <c r="F26" s="105" t="s">
        <v>258</v>
      </c>
      <c r="G26" s="111"/>
      <c r="H26" s="103" t="s">
        <v>259</v>
      </c>
      <c r="I26" s="103" t="s">
        <v>260</v>
      </c>
      <c r="J26" s="103" t="s">
        <v>261</v>
      </c>
      <c r="K26" s="104" t="s">
        <v>262</v>
      </c>
      <c r="L26" s="105" t="s">
        <v>263</v>
      </c>
    </row>
    <row r="27" spans="1:12">
      <c r="A27" s="78" t="s">
        <v>0</v>
      </c>
      <c r="B27" s="180">
        <v>65585</v>
      </c>
      <c r="C27" s="180">
        <v>69632</v>
      </c>
      <c r="D27" s="180">
        <v>70066</v>
      </c>
      <c r="E27" s="180">
        <v>76441</v>
      </c>
      <c r="F27" s="180">
        <v>281724</v>
      </c>
      <c r="G27" s="111"/>
      <c r="H27" s="180">
        <v>77673</v>
      </c>
      <c r="I27" s="180">
        <v>81273</v>
      </c>
      <c r="J27" s="180"/>
      <c r="K27" s="180"/>
      <c r="L27" s="180">
        <v>158946</v>
      </c>
    </row>
    <row r="28" spans="1:12">
      <c r="A28" s="78" t="s">
        <v>177</v>
      </c>
      <c r="B28" s="108">
        <v>20099</v>
      </c>
      <c r="C28" s="108">
        <v>21799</v>
      </c>
      <c r="D28" s="108">
        <v>21919</v>
      </c>
      <c r="E28" s="108">
        <v>24014</v>
      </c>
      <c r="F28" s="108">
        <v>87831</v>
      </c>
      <c r="H28" s="108">
        <v>24043</v>
      </c>
      <c r="I28" s="108">
        <v>25978</v>
      </c>
      <c r="J28" s="108"/>
      <c r="K28" s="108"/>
      <c r="L28" s="108">
        <v>50021</v>
      </c>
    </row>
    <row r="29" spans="1:12">
      <c r="A29" s="78" t="s">
        <v>178</v>
      </c>
      <c r="B29" s="108">
        <v>14934</v>
      </c>
      <c r="C29" s="108">
        <v>16180</v>
      </c>
      <c r="D29" s="108">
        <v>16147</v>
      </c>
      <c r="E29" s="108">
        <v>18104</v>
      </c>
      <c r="F29" s="108">
        <v>65365</v>
      </c>
      <c r="H29" s="108">
        <v>15669</v>
      </c>
      <c r="I29" s="108">
        <v>17020</v>
      </c>
      <c r="J29" s="108"/>
      <c r="K29" s="108"/>
      <c r="L29" s="108">
        <v>32689</v>
      </c>
    </row>
    <row r="30" spans="1:12" ht="15" thickBot="1">
      <c r="A30" s="145" t="s">
        <v>179</v>
      </c>
      <c r="B30" s="183">
        <v>30552</v>
      </c>
      <c r="C30" s="183">
        <v>31653</v>
      </c>
      <c r="D30" s="183">
        <v>32000</v>
      </c>
      <c r="E30" s="183">
        <v>34323</v>
      </c>
      <c r="F30" s="183">
        <v>128528</v>
      </c>
      <c r="H30" s="183">
        <v>37961</v>
      </c>
      <c r="I30" s="183">
        <v>38275</v>
      </c>
      <c r="J30" s="183"/>
      <c r="K30" s="183"/>
      <c r="L30" s="183">
        <v>76236</v>
      </c>
    </row>
    <row r="31" spans="1:12">
      <c r="A31" s="145"/>
      <c r="B31" s="216"/>
      <c r="C31" s="216"/>
      <c r="D31" s="216"/>
      <c r="E31" s="216"/>
      <c r="F31" s="216"/>
      <c r="H31" s="216"/>
      <c r="I31" s="216"/>
      <c r="J31" s="216"/>
      <c r="K31" s="216"/>
      <c r="L31" s="216"/>
    </row>
    <row r="32" spans="1:12">
      <c r="A32" s="7" t="s">
        <v>181</v>
      </c>
    </row>
  </sheetData>
  <mergeCells count="8">
    <mergeCell ref="B18:E18"/>
    <mergeCell ref="H18:K18"/>
    <mergeCell ref="B25:E25"/>
    <mergeCell ref="H25:K25"/>
    <mergeCell ref="B4:E4"/>
    <mergeCell ref="H4:K4"/>
    <mergeCell ref="B11:E11"/>
    <mergeCell ref="H11:K11"/>
  </mergeCells>
  <phoneticPr fontId="49" type="noConversion"/>
  <hyperlinks>
    <hyperlink ref="D1" location="Splash!A1" display="Back to Main" xr:uid="{D4769E95-EC7B-4182-A00F-82A65390D1D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4048-E323-40A7-9DFA-51DC0F1B8F61}">
  <dimension ref="A1:R18"/>
  <sheetViews>
    <sheetView showGridLines="0" workbookViewId="0"/>
  </sheetViews>
  <sheetFormatPr defaultColWidth="9" defaultRowHeight="14.25"/>
  <cols>
    <col min="1" max="1" width="43.42578125" style="7" customWidth="1"/>
    <col min="2" max="5" width="10.42578125" style="7" bestFit="1" customWidth="1"/>
    <col min="6" max="6" width="11.42578125" style="7" customWidth="1"/>
    <col min="7" max="7" width="9" style="7"/>
    <col min="8" max="8" width="10.42578125" style="7" bestFit="1" customWidth="1"/>
    <col min="9" max="11" width="9" style="7"/>
    <col min="12" max="12" width="12.5703125" style="7" customWidth="1"/>
    <col min="13" max="17" width="9" style="7"/>
    <col min="18" max="18" width="12.5703125" style="7" customWidth="1"/>
    <col min="19" max="16384" width="9" style="7"/>
  </cols>
  <sheetData>
    <row r="1" spans="1:18">
      <c r="A1" s="97" t="s">
        <v>32</v>
      </c>
      <c r="B1" s="97"/>
      <c r="C1" s="97"/>
      <c r="D1" s="87" t="s">
        <v>31</v>
      </c>
      <c r="E1" s="98"/>
      <c r="F1" s="98"/>
      <c r="G1" s="79"/>
      <c r="H1" s="79"/>
      <c r="I1" s="79"/>
      <c r="J1" s="79"/>
      <c r="K1" s="79"/>
      <c r="L1" s="79"/>
      <c r="M1" s="79"/>
      <c r="R1" s="79"/>
    </row>
    <row r="2" spans="1:18">
      <c r="A2" s="210" t="s">
        <v>160</v>
      </c>
      <c r="B2" s="99"/>
      <c r="C2" s="99"/>
      <c r="D2" s="99"/>
      <c r="E2" s="99"/>
      <c r="F2" s="99"/>
      <c r="G2" s="99"/>
      <c r="H2" s="99"/>
      <c r="I2" s="99"/>
      <c r="J2" s="99"/>
      <c r="K2" s="99"/>
      <c r="L2" s="79"/>
      <c r="M2" s="99"/>
      <c r="R2" s="79"/>
    </row>
    <row r="3" spans="1:18">
      <c r="A3" s="100" t="s">
        <v>35</v>
      </c>
      <c r="B3" s="100"/>
      <c r="C3" s="100"/>
      <c r="D3" s="79"/>
      <c r="E3" s="98"/>
      <c r="F3" s="98"/>
      <c r="G3" s="79"/>
      <c r="H3" s="79"/>
      <c r="I3" s="79"/>
      <c r="J3" s="79"/>
      <c r="K3" s="79"/>
      <c r="L3" s="79"/>
      <c r="M3" s="79"/>
      <c r="R3" s="79"/>
    </row>
    <row r="4" spans="1:18">
      <c r="A4" s="99"/>
      <c r="B4" s="288"/>
      <c r="C4" s="288"/>
      <c r="D4" s="288"/>
      <c r="E4" s="288"/>
      <c r="F4" s="101"/>
      <c r="G4" s="79"/>
      <c r="H4" s="288"/>
      <c r="I4" s="288"/>
      <c r="J4" s="288"/>
      <c r="K4" s="288"/>
      <c r="L4" s="102"/>
      <c r="M4" s="79"/>
      <c r="N4" s="288"/>
      <c r="O4" s="288"/>
      <c r="P4" s="288"/>
      <c r="Q4" s="288"/>
      <c r="R4" s="102"/>
    </row>
    <row r="5" spans="1:18" ht="28.5">
      <c r="A5" s="99" t="s">
        <v>0</v>
      </c>
      <c r="B5" s="103" t="s">
        <v>264</v>
      </c>
      <c r="C5" s="103" t="s">
        <v>265</v>
      </c>
      <c r="D5" s="103" t="s">
        <v>266</v>
      </c>
      <c r="E5" s="104" t="s">
        <v>267</v>
      </c>
      <c r="F5" s="105" t="s">
        <v>268</v>
      </c>
      <c r="G5" s="106"/>
      <c r="H5" s="103" t="s">
        <v>269</v>
      </c>
      <c r="I5" s="103" t="s">
        <v>270</v>
      </c>
      <c r="J5" s="103" t="s">
        <v>271</v>
      </c>
      <c r="K5" s="104" t="s">
        <v>272</v>
      </c>
      <c r="L5" s="105" t="s">
        <v>273</v>
      </c>
      <c r="M5" s="106"/>
      <c r="N5" s="103" t="s">
        <v>274</v>
      </c>
      <c r="O5" s="103" t="s">
        <v>275</v>
      </c>
      <c r="P5" s="103" t="s">
        <v>276</v>
      </c>
      <c r="Q5" s="104" t="s">
        <v>277</v>
      </c>
      <c r="R5" s="105" t="s">
        <v>278</v>
      </c>
    </row>
    <row r="6" spans="1:18">
      <c r="A6" s="211" t="s">
        <v>161</v>
      </c>
      <c r="B6" s="180">
        <v>18062</v>
      </c>
      <c r="C6" s="180">
        <v>19597</v>
      </c>
      <c r="D6" s="180">
        <v>20266</v>
      </c>
      <c r="E6" s="180">
        <v>21903</v>
      </c>
      <c r="F6" s="180">
        <v>79828</v>
      </c>
      <c r="G6" s="181"/>
      <c r="H6" s="180">
        <v>22155</v>
      </c>
      <c r="I6" s="182">
        <v>23641</v>
      </c>
      <c r="J6" s="180">
        <v>24761</v>
      </c>
      <c r="K6" s="180">
        <v>27878</v>
      </c>
      <c r="L6" s="180">
        <v>98435</v>
      </c>
      <c r="M6" s="181"/>
      <c r="N6" s="180">
        <v>28872</v>
      </c>
      <c r="O6" s="180">
        <v>30865</v>
      </c>
      <c r="P6" s="180"/>
      <c r="Q6" s="180"/>
      <c r="R6" s="180">
        <v>59737</v>
      </c>
    </row>
    <row r="7" spans="1:18">
      <c r="A7" s="211" t="s">
        <v>162</v>
      </c>
      <c r="B7" s="108">
        <v>18044</v>
      </c>
      <c r="C7" s="108">
        <v>18321</v>
      </c>
      <c r="D7" s="108">
        <v>19712</v>
      </c>
      <c r="E7" s="108">
        <v>20892</v>
      </c>
      <c r="F7" s="108">
        <v>76969</v>
      </c>
      <c r="G7" s="107"/>
      <c r="H7" s="109">
        <v>20449</v>
      </c>
      <c r="I7" s="110">
        <v>21117</v>
      </c>
      <c r="J7" s="108">
        <v>21883</v>
      </c>
      <c r="K7" s="108">
        <v>24318</v>
      </c>
      <c r="L7" s="109">
        <v>87767</v>
      </c>
      <c r="M7" s="107"/>
      <c r="N7" s="108">
        <v>23966</v>
      </c>
      <c r="O7" s="108">
        <v>24524</v>
      </c>
      <c r="P7" s="108"/>
      <c r="Q7" s="108"/>
      <c r="R7" s="108">
        <v>48490</v>
      </c>
    </row>
    <row r="8" spans="1:18">
      <c r="A8" s="211" t="s">
        <v>163</v>
      </c>
      <c r="B8" s="108">
        <v>3919</v>
      </c>
      <c r="C8" s="108">
        <v>7111</v>
      </c>
      <c r="D8" s="108">
        <v>5451</v>
      </c>
      <c r="E8" s="108">
        <v>5022</v>
      </c>
      <c r="F8" s="108">
        <v>21503</v>
      </c>
      <c r="G8" s="107"/>
      <c r="H8" s="109">
        <v>5621</v>
      </c>
      <c r="I8" s="110">
        <v>6581</v>
      </c>
      <c r="J8" s="108">
        <v>5721</v>
      </c>
      <c r="K8" s="108">
        <v>5532</v>
      </c>
      <c r="L8" s="109">
        <v>23455</v>
      </c>
      <c r="M8" s="107"/>
      <c r="N8" s="108">
        <v>5508</v>
      </c>
      <c r="O8" s="108">
        <v>5958</v>
      </c>
      <c r="P8" s="108"/>
      <c r="Q8" s="108"/>
      <c r="R8" s="108">
        <v>11466</v>
      </c>
    </row>
    <row r="9" spans="1:18">
      <c r="A9" s="211" t="s">
        <v>165</v>
      </c>
      <c r="B9" s="108">
        <v>3913</v>
      </c>
      <c r="C9" s="108">
        <v>4195</v>
      </c>
      <c r="D9" s="108">
        <v>4013</v>
      </c>
      <c r="E9" s="108">
        <v>4251</v>
      </c>
      <c r="F9" s="108">
        <v>16372</v>
      </c>
      <c r="G9" s="107"/>
      <c r="H9" s="109">
        <v>4292</v>
      </c>
      <c r="I9" s="110">
        <v>4587</v>
      </c>
      <c r="J9" s="108">
        <v>4311</v>
      </c>
      <c r="K9" s="108">
        <v>4622</v>
      </c>
      <c r="L9" s="109">
        <v>17812</v>
      </c>
      <c r="M9" s="107"/>
      <c r="N9" s="108">
        <v>4714</v>
      </c>
      <c r="O9" s="108">
        <v>5082</v>
      </c>
      <c r="P9" s="108"/>
      <c r="Q9" s="108"/>
      <c r="R9" s="108">
        <v>9796</v>
      </c>
    </row>
    <row r="10" spans="1:18">
      <c r="A10" s="211" t="s">
        <v>164</v>
      </c>
      <c r="B10" s="108">
        <v>4340</v>
      </c>
      <c r="C10" s="108">
        <v>4363</v>
      </c>
      <c r="D10" s="108">
        <v>4098</v>
      </c>
      <c r="E10" s="108">
        <v>4225</v>
      </c>
      <c r="F10" s="108">
        <v>17026</v>
      </c>
      <c r="G10" s="107"/>
      <c r="H10" s="109">
        <v>4329</v>
      </c>
      <c r="I10" s="110">
        <v>4512</v>
      </c>
      <c r="J10" s="108">
        <v>4144</v>
      </c>
      <c r="K10" s="108">
        <v>4329</v>
      </c>
      <c r="L10" s="109">
        <v>17314</v>
      </c>
      <c r="M10" s="107"/>
      <c r="N10" s="108">
        <v>4551</v>
      </c>
      <c r="O10" s="108">
        <v>4479</v>
      </c>
      <c r="P10" s="108"/>
      <c r="Q10" s="108"/>
      <c r="R10" s="108">
        <v>9030</v>
      </c>
    </row>
    <row r="11" spans="1:18">
      <c r="A11" s="211" t="s">
        <v>166</v>
      </c>
      <c r="B11" s="108">
        <v>3018</v>
      </c>
      <c r="C11" s="108">
        <v>3168</v>
      </c>
      <c r="D11" s="108">
        <v>3055</v>
      </c>
      <c r="E11" s="108">
        <v>3065</v>
      </c>
      <c r="F11" s="108">
        <v>12306</v>
      </c>
      <c r="G11" s="107"/>
      <c r="H11" s="109">
        <v>3225</v>
      </c>
      <c r="I11" s="110">
        <v>3558</v>
      </c>
      <c r="J11" s="108">
        <v>3504</v>
      </c>
      <c r="K11" s="108">
        <v>3591</v>
      </c>
      <c r="L11" s="109">
        <v>13878</v>
      </c>
      <c r="M11" s="107"/>
      <c r="N11" s="108">
        <v>3697</v>
      </c>
      <c r="O11" s="108">
        <v>3812</v>
      </c>
      <c r="P11" s="108"/>
      <c r="Q11" s="108"/>
      <c r="R11" s="108">
        <v>7509</v>
      </c>
    </row>
    <row r="12" spans="1:18">
      <c r="A12" s="211" t="s">
        <v>167</v>
      </c>
      <c r="B12" s="108">
        <v>1643</v>
      </c>
      <c r="C12" s="108">
        <v>1679</v>
      </c>
      <c r="D12" s="108">
        <v>1648</v>
      </c>
      <c r="E12" s="108">
        <v>1678</v>
      </c>
      <c r="F12" s="108">
        <v>6648</v>
      </c>
      <c r="G12" s="107"/>
      <c r="H12" s="109">
        <v>1727</v>
      </c>
      <c r="I12" s="110">
        <v>1821</v>
      </c>
      <c r="J12" s="108">
        <v>1821</v>
      </c>
      <c r="K12" s="108">
        <v>2035</v>
      </c>
      <c r="L12" s="109">
        <v>7404</v>
      </c>
      <c r="M12" s="107"/>
      <c r="N12" s="108">
        <v>2204</v>
      </c>
      <c r="O12" s="108">
        <v>2305</v>
      </c>
      <c r="P12" s="108"/>
      <c r="Q12" s="108"/>
      <c r="R12" s="108">
        <v>4509</v>
      </c>
    </row>
    <row r="13" spans="1:18">
      <c r="A13" s="211" t="s">
        <v>168</v>
      </c>
      <c r="B13" s="108">
        <v>1626</v>
      </c>
      <c r="C13" s="108">
        <v>1659</v>
      </c>
      <c r="D13" s="108">
        <v>1740</v>
      </c>
      <c r="E13" s="108">
        <v>1806</v>
      </c>
      <c r="F13" s="108">
        <v>6831</v>
      </c>
      <c r="G13" s="107"/>
      <c r="H13" s="109">
        <v>1849</v>
      </c>
      <c r="I13" s="110">
        <v>1913</v>
      </c>
      <c r="J13" s="108">
        <v>1929</v>
      </c>
      <c r="K13" s="108">
        <v>2136</v>
      </c>
      <c r="L13" s="109">
        <v>7827</v>
      </c>
      <c r="M13" s="107"/>
      <c r="N13" s="108">
        <v>2136</v>
      </c>
      <c r="O13" s="108">
        <v>2204</v>
      </c>
      <c r="P13" s="108"/>
      <c r="Q13" s="108"/>
      <c r="R13" s="108">
        <v>4340</v>
      </c>
    </row>
    <row r="14" spans="1:18">
      <c r="A14" s="211" t="s">
        <v>169</v>
      </c>
      <c r="B14" s="108">
        <v>1944</v>
      </c>
      <c r="C14" s="108">
        <v>1917</v>
      </c>
      <c r="D14" s="108">
        <v>1861</v>
      </c>
      <c r="E14" s="108">
        <v>1872</v>
      </c>
      <c r="F14" s="108">
        <v>7594</v>
      </c>
      <c r="G14" s="107"/>
      <c r="H14" s="109">
        <v>1928</v>
      </c>
      <c r="I14" s="110">
        <v>1892</v>
      </c>
      <c r="J14" s="108">
        <v>1946</v>
      </c>
      <c r="K14" s="108">
        <v>1994</v>
      </c>
      <c r="L14" s="109">
        <v>7760</v>
      </c>
      <c r="M14" s="107"/>
      <c r="N14" s="108">
        <v>2022</v>
      </c>
      <c r="O14" s="108">
        <v>2038</v>
      </c>
      <c r="P14" s="108"/>
      <c r="Q14" s="108"/>
      <c r="R14" s="108">
        <v>4060</v>
      </c>
    </row>
    <row r="15" spans="1:18">
      <c r="A15" s="211" t="s">
        <v>170</v>
      </c>
      <c r="B15" s="108">
        <v>8</v>
      </c>
      <c r="C15" s="108">
        <v>10</v>
      </c>
      <c r="D15" s="108">
        <v>14</v>
      </c>
      <c r="E15" s="108">
        <v>13</v>
      </c>
      <c r="F15" s="108">
        <v>45</v>
      </c>
      <c r="G15" s="107"/>
      <c r="H15" s="109">
        <v>10</v>
      </c>
      <c r="I15" s="110">
        <v>10</v>
      </c>
      <c r="J15" s="108">
        <v>46</v>
      </c>
      <c r="K15" s="108">
        <v>6</v>
      </c>
      <c r="L15" s="109">
        <v>72</v>
      </c>
      <c r="M15" s="107"/>
      <c r="N15" s="108">
        <v>3</v>
      </c>
      <c r="O15" s="108">
        <v>6</v>
      </c>
      <c r="P15" s="108"/>
      <c r="Q15" s="108"/>
      <c r="R15" s="108">
        <v>9</v>
      </c>
    </row>
    <row r="16" spans="1:18" ht="15" thickBot="1">
      <c r="A16" s="145" t="s">
        <v>171</v>
      </c>
      <c r="B16" s="183">
        <v>56517</v>
      </c>
      <c r="C16" s="183">
        <v>62020</v>
      </c>
      <c r="D16" s="183">
        <v>61858</v>
      </c>
      <c r="E16" s="183">
        <v>64727</v>
      </c>
      <c r="F16" s="183">
        <v>245122</v>
      </c>
      <c r="G16" s="184"/>
      <c r="H16" s="183">
        <v>65585</v>
      </c>
      <c r="I16" s="185">
        <v>69632</v>
      </c>
      <c r="J16" s="183">
        <v>70066</v>
      </c>
      <c r="K16" s="183">
        <v>76441</v>
      </c>
      <c r="L16" s="183">
        <v>281724</v>
      </c>
      <c r="M16" s="184"/>
      <c r="N16" s="183">
        <v>77673</v>
      </c>
      <c r="O16" s="183">
        <v>81273</v>
      </c>
      <c r="P16" s="183"/>
      <c r="Q16" s="183"/>
      <c r="R16" s="183">
        <v>158946</v>
      </c>
    </row>
    <row r="17" spans="1:18">
      <c r="A17" s="79"/>
      <c r="B17" s="79"/>
      <c r="C17" s="111"/>
      <c r="D17" s="112"/>
      <c r="E17" s="111"/>
      <c r="F17" s="111"/>
      <c r="G17" s="111"/>
      <c r="H17" s="111"/>
      <c r="I17" s="111"/>
      <c r="J17" s="112"/>
      <c r="K17" s="112"/>
      <c r="L17" s="112"/>
      <c r="M17" s="111"/>
      <c r="N17" s="79"/>
      <c r="O17" s="111"/>
      <c r="P17" s="112"/>
      <c r="Q17" s="111"/>
      <c r="R17" s="111"/>
    </row>
    <row r="18" spans="1:18">
      <c r="A18" s="78" t="s">
        <v>172</v>
      </c>
    </row>
  </sheetData>
  <mergeCells count="3">
    <mergeCell ref="B4:E4"/>
    <mergeCell ref="H4:K4"/>
    <mergeCell ref="N4:Q4"/>
  </mergeCells>
  <hyperlinks>
    <hyperlink ref="D1" location="Splash!A1" display="Back to Main" xr:uid="{73671401-9061-48D2-9C8E-D012A760551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HI46"/>
  <sheetViews>
    <sheetView showGridLines="0" workbookViewId="0"/>
  </sheetViews>
  <sheetFormatPr defaultColWidth="9" defaultRowHeight="14.25"/>
  <cols>
    <col min="1" max="1" width="46.85546875" style="7" bestFit="1" customWidth="1"/>
    <col min="2" max="3" width="1.85546875" style="7" customWidth="1"/>
    <col min="4" max="7" width="9" style="7" bestFit="1" customWidth="1"/>
    <col min="8" max="10" width="9" style="7" customWidth="1"/>
    <col min="11" max="12" width="10" style="7" bestFit="1" customWidth="1"/>
    <col min="13" max="13" width="9.42578125" style="7" customWidth="1"/>
    <col min="14" max="16384" width="9" style="7"/>
  </cols>
  <sheetData>
    <row r="1" spans="1:13">
      <c r="A1" s="116" t="s">
        <v>32</v>
      </c>
      <c r="B1" s="116"/>
      <c r="C1" s="116"/>
      <c r="D1" s="96" t="s">
        <v>31</v>
      </c>
      <c r="E1" s="117"/>
      <c r="F1" s="117"/>
      <c r="G1" s="117"/>
      <c r="H1" s="117"/>
      <c r="I1" s="117"/>
      <c r="J1" s="117"/>
      <c r="K1" s="117"/>
      <c r="L1" s="117"/>
    </row>
    <row r="2" spans="1:13">
      <c r="A2" s="116" t="s">
        <v>36</v>
      </c>
      <c r="B2" s="116"/>
      <c r="C2" s="116"/>
      <c r="D2" s="117"/>
      <c r="E2" s="117"/>
      <c r="F2" s="117"/>
      <c r="G2" s="117"/>
      <c r="H2" s="117"/>
      <c r="I2" s="117"/>
      <c r="J2" s="117"/>
      <c r="K2" s="117"/>
      <c r="L2" s="117"/>
    </row>
    <row r="3" spans="1:13">
      <c r="A3" s="93" t="s">
        <v>34</v>
      </c>
      <c r="B3" s="117"/>
      <c r="C3" s="118"/>
      <c r="D3" s="119"/>
      <c r="E3" s="119"/>
      <c r="F3" s="119"/>
      <c r="G3" s="119"/>
      <c r="H3" s="119"/>
      <c r="I3" s="119"/>
      <c r="J3" s="119"/>
      <c r="K3" s="117"/>
      <c r="L3" s="117"/>
    </row>
    <row r="4" spans="1:13">
      <c r="A4" s="93"/>
      <c r="B4" s="117"/>
      <c r="C4" s="118"/>
      <c r="D4" s="119"/>
      <c r="E4" s="119"/>
      <c r="F4" s="119"/>
      <c r="G4" s="119"/>
      <c r="H4" s="119"/>
      <c r="I4" s="119"/>
      <c r="J4" s="119"/>
      <c r="K4" s="119"/>
      <c r="L4" s="119"/>
    </row>
    <row r="5" spans="1:13">
      <c r="A5" s="93"/>
      <c r="B5" s="117"/>
      <c r="C5" s="118"/>
      <c r="D5" s="89" t="s">
        <v>279</v>
      </c>
      <c r="E5" s="89" t="s">
        <v>280</v>
      </c>
      <c r="F5" s="89" t="s">
        <v>281</v>
      </c>
      <c r="G5" s="89" t="s">
        <v>282</v>
      </c>
      <c r="H5" s="89" t="s">
        <v>283</v>
      </c>
      <c r="I5" s="89" t="s">
        <v>284</v>
      </c>
      <c r="J5" s="89" t="s">
        <v>285</v>
      </c>
      <c r="K5" s="89" t="s">
        <v>286</v>
      </c>
      <c r="L5" s="89" t="s">
        <v>287</v>
      </c>
      <c r="M5" s="89" t="s">
        <v>288</v>
      </c>
    </row>
    <row r="6" spans="1:13">
      <c r="A6" s="79" t="s">
        <v>126</v>
      </c>
      <c r="B6" s="79"/>
      <c r="C6" s="79"/>
      <c r="D6" s="86"/>
      <c r="E6" s="86"/>
      <c r="F6" s="86"/>
      <c r="G6" s="86"/>
      <c r="H6" s="86"/>
      <c r="I6" s="86"/>
      <c r="J6" s="86"/>
      <c r="K6" s="86"/>
      <c r="L6" s="86"/>
      <c r="M6" s="86"/>
    </row>
    <row r="7" spans="1:13">
      <c r="A7" s="79" t="s">
        <v>127</v>
      </c>
      <c r="B7" s="79"/>
      <c r="C7" s="79"/>
      <c r="D7" s="158">
        <v>67336</v>
      </c>
      <c r="E7" s="158">
        <v>63811</v>
      </c>
      <c r="F7" s="158">
        <v>64497</v>
      </c>
      <c r="G7" s="158">
        <v>66069</v>
      </c>
      <c r="H7" s="158">
        <v>68041</v>
      </c>
      <c r="I7" s="158">
        <v>71074</v>
      </c>
      <c r="J7" s="158">
        <v>72732</v>
      </c>
      <c r="K7" s="158">
        <v>64699</v>
      </c>
      <c r="L7" s="158">
        <v>64773</v>
      </c>
      <c r="M7" s="158">
        <v>63946</v>
      </c>
    </row>
    <row r="8" spans="1:13">
      <c r="A8" s="79" t="s">
        <v>128</v>
      </c>
      <c r="B8" s="79"/>
      <c r="C8" s="79"/>
      <c r="D8" s="199">
        <v>23818</v>
      </c>
      <c r="E8" s="199">
        <v>32760</v>
      </c>
      <c r="F8" s="199">
        <v>45863</v>
      </c>
      <c r="G8" s="199">
        <v>59774</v>
      </c>
      <c r="H8" s="199">
        <v>74974</v>
      </c>
      <c r="I8" s="199">
        <v>97014</v>
      </c>
      <c r="J8" s="199">
        <v>125538</v>
      </c>
      <c r="K8" s="199">
        <v>147216</v>
      </c>
      <c r="L8" s="199">
        <v>180349</v>
      </c>
      <c r="M8" s="199">
        <v>217778</v>
      </c>
    </row>
    <row r="9" spans="1:13">
      <c r="A9" s="79" t="s">
        <v>129</v>
      </c>
      <c r="B9" s="79"/>
      <c r="C9" s="79"/>
      <c r="D9" s="200">
        <v>91154</v>
      </c>
      <c r="E9" s="200">
        <v>96571</v>
      </c>
      <c r="F9" s="200">
        <v>110360</v>
      </c>
      <c r="G9" s="200">
        <v>125843</v>
      </c>
      <c r="H9" s="200">
        <v>143015</v>
      </c>
      <c r="I9" s="200">
        <v>168088</v>
      </c>
      <c r="J9" s="200">
        <v>198270</v>
      </c>
      <c r="K9" s="200">
        <v>211915</v>
      </c>
      <c r="L9" s="200">
        <v>245122</v>
      </c>
      <c r="M9" s="200">
        <v>281724</v>
      </c>
    </row>
    <row r="10" spans="1:13">
      <c r="A10" s="79" t="s">
        <v>130</v>
      </c>
      <c r="B10" s="79"/>
      <c r="C10" s="79"/>
      <c r="D10" s="178"/>
      <c r="E10" s="178"/>
      <c r="F10" s="178"/>
      <c r="G10" s="178"/>
      <c r="H10" s="178"/>
      <c r="I10" s="178"/>
      <c r="J10" s="178"/>
      <c r="K10" s="178"/>
      <c r="L10" s="178"/>
      <c r="M10" s="178"/>
    </row>
    <row r="11" spans="1:13">
      <c r="A11" s="79" t="s">
        <v>127</v>
      </c>
      <c r="B11" s="79"/>
      <c r="C11" s="79"/>
      <c r="D11" s="90">
        <v>17880</v>
      </c>
      <c r="E11" s="90">
        <v>15175</v>
      </c>
      <c r="F11" s="90">
        <v>15420</v>
      </c>
      <c r="G11" s="90">
        <v>16273</v>
      </c>
      <c r="H11" s="90">
        <v>16017</v>
      </c>
      <c r="I11" s="90">
        <v>18219</v>
      </c>
      <c r="J11" s="90">
        <v>19064</v>
      </c>
      <c r="K11" s="90">
        <v>17804</v>
      </c>
      <c r="L11" s="90">
        <v>15272</v>
      </c>
      <c r="M11" s="90">
        <v>13501</v>
      </c>
    </row>
    <row r="12" spans="1:13">
      <c r="A12" s="79" t="s">
        <v>128</v>
      </c>
      <c r="B12" s="79"/>
      <c r="C12" s="79"/>
      <c r="D12" s="91">
        <v>14900</v>
      </c>
      <c r="E12" s="91">
        <v>19086</v>
      </c>
      <c r="F12" s="91">
        <v>22933</v>
      </c>
      <c r="G12" s="91">
        <v>26637</v>
      </c>
      <c r="H12" s="91">
        <v>30061</v>
      </c>
      <c r="I12" s="91">
        <v>34013</v>
      </c>
      <c r="J12" s="91">
        <v>43586</v>
      </c>
      <c r="K12" s="91">
        <v>48059</v>
      </c>
      <c r="L12" s="91">
        <v>58842</v>
      </c>
      <c r="M12" s="91">
        <v>74330</v>
      </c>
    </row>
    <row r="13" spans="1:13">
      <c r="A13" s="79" t="s">
        <v>131</v>
      </c>
      <c r="B13" s="79"/>
      <c r="C13" s="79"/>
      <c r="D13" s="122">
        <v>32780</v>
      </c>
      <c r="E13" s="122">
        <v>34261</v>
      </c>
      <c r="F13" s="122">
        <v>38353</v>
      </c>
      <c r="G13" s="122">
        <v>42910</v>
      </c>
      <c r="H13" s="122">
        <v>46078</v>
      </c>
      <c r="I13" s="122">
        <v>52232</v>
      </c>
      <c r="J13" s="122">
        <v>62650</v>
      </c>
      <c r="K13" s="122">
        <v>65863</v>
      </c>
      <c r="L13" s="122">
        <v>74114</v>
      </c>
      <c r="M13" s="122">
        <v>87831</v>
      </c>
    </row>
    <row r="14" spans="1:13">
      <c r="A14" s="79" t="s">
        <v>78</v>
      </c>
      <c r="B14" s="79"/>
      <c r="C14" s="79"/>
      <c r="D14" s="121">
        <v>58374</v>
      </c>
      <c r="E14" s="121">
        <v>62310</v>
      </c>
      <c r="F14" s="121">
        <v>72007</v>
      </c>
      <c r="G14" s="121">
        <v>82933</v>
      </c>
      <c r="H14" s="121">
        <v>96937</v>
      </c>
      <c r="I14" s="121">
        <v>115856</v>
      </c>
      <c r="J14" s="121">
        <v>135620</v>
      </c>
      <c r="K14" s="121">
        <v>146052</v>
      </c>
      <c r="L14" s="121">
        <v>171008</v>
      </c>
      <c r="M14" s="121">
        <v>193893</v>
      </c>
    </row>
    <row r="15" spans="1:13">
      <c r="A15" s="79" t="s">
        <v>90</v>
      </c>
      <c r="B15" s="79"/>
      <c r="C15" s="79"/>
      <c r="D15" s="90">
        <v>11988</v>
      </c>
      <c r="E15" s="90">
        <v>13037</v>
      </c>
      <c r="F15" s="90">
        <v>14726</v>
      </c>
      <c r="G15" s="90">
        <v>16876</v>
      </c>
      <c r="H15" s="90">
        <v>19269</v>
      </c>
      <c r="I15" s="90">
        <v>20716</v>
      </c>
      <c r="J15" s="90">
        <v>24512</v>
      </c>
      <c r="K15" s="90">
        <v>27195</v>
      </c>
      <c r="L15" s="90">
        <v>29510</v>
      </c>
      <c r="M15" s="90">
        <v>32488</v>
      </c>
    </row>
    <row r="16" spans="1:13">
      <c r="A16" s="79" t="s">
        <v>91</v>
      </c>
      <c r="B16" s="79"/>
      <c r="C16" s="79"/>
      <c r="D16" s="90">
        <v>14635</v>
      </c>
      <c r="E16" s="90">
        <v>15461</v>
      </c>
      <c r="F16" s="90">
        <v>17469</v>
      </c>
      <c r="G16" s="90">
        <v>18213</v>
      </c>
      <c r="H16" s="90">
        <v>19598</v>
      </c>
      <c r="I16" s="90">
        <v>20117</v>
      </c>
      <c r="J16" s="90">
        <v>21825</v>
      </c>
      <c r="K16" s="90">
        <v>22759</v>
      </c>
      <c r="L16" s="90">
        <v>24456</v>
      </c>
      <c r="M16" s="90">
        <v>25654</v>
      </c>
    </row>
    <row r="17" spans="1:217">
      <c r="A17" s="79" t="s">
        <v>92</v>
      </c>
      <c r="B17" s="79"/>
      <c r="C17" s="79"/>
      <c r="D17" s="90">
        <v>4563</v>
      </c>
      <c r="E17" s="90">
        <v>4481</v>
      </c>
      <c r="F17" s="90">
        <v>4754</v>
      </c>
      <c r="G17" s="90">
        <v>4885</v>
      </c>
      <c r="H17" s="90">
        <v>5111</v>
      </c>
      <c r="I17" s="90">
        <v>5107</v>
      </c>
      <c r="J17" s="90">
        <v>5900</v>
      </c>
      <c r="K17" s="90">
        <v>7575</v>
      </c>
      <c r="L17" s="90">
        <v>7609</v>
      </c>
      <c r="M17" s="90">
        <v>7223</v>
      </c>
    </row>
    <row r="18" spans="1:217">
      <c r="A18" s="79" t="s">
        <v>143</v>
      </c>
      <c r="B18" s="79"/>
      <c r="C18" s="79"/>
      <c r="D18" s="90">
        <v>1110</v>
      </c>
      <c r="E18" s="90">
        <v>306</v>
      </c>
      <c r="F18" s="90">
        <v>0</v>
      </c>
      <c r="G18" s="90">
        <v>0</v>
      </c>
      <c r="H18" s="90">
        <v>0</v>
      </c>
      <c r="I18" s="90">
        <v>0</v>
      </c>
      <c r="J18" s="90">
        <v>0</v>
      </c>
      <c r="K18" s="90">
        <v>0</v>
      </c>
      <c r="L18" s="90">
        <v>0</v>
      </c>
      <c r="M18" s="90">
        <v>0</v>
      </c>
    </row>
    <row r="19" spans="1:217">
      <c r="A19" s="79" t="s">
        <v>1</v>
      </c>
      <c r="B19" s="79"/>
      <c r="C19" s="79"/>
      <c r="D19" s="150">
        <v>26078</v>
      </c>
      <c r="E19" s="150">
        <v>29025</v>
      </c>
      <c r="F19" s="150">
        <v>35058</v>
      </c>
      <c r="G19" s="150">
        <v>42959</v>
      </c>
      <c r="H19" s="150">
        <v>52959</v>
      </c>
      <c r="I19" s="150">
        <v>69916</v>
      </c>
      <c r="J19" s="150">
        <v>83383</v>
      </c>
      <c r="K19" s="150">
        <v>88523</v>
      </c>
      <c r="L19" s="150">
        <v>109433</v>
      </c>
      <c r="M19" s="150">
        <v>128528</v>
      </c>
    </row>
    <row r="20" spans="1:217">
      <c r="A20" s="79" t="s">
        <v>93</v>
      </c>
      <c r="B20" s="79"/>
      <c r="C20" s="79"/>
      <c r="D20" s="91">
        <v>-439</v>
      </c>
      <c r="E20" s="91">
        <v>876</v>
      </c>
      <c r="F20" s="91">
        <v>1416</v>
      </c>
      <c r="G20" s="91">
        <v>729</v>
      </c>
      <c r="H20" s="91">
        <v>77</v>
      </c>
      <c r="I20" s="91">
        <v>1186</v>
      </c>
      <c r="J20" s="91">
        <v>333</v>
      </c>
      <c r="K20" s="91">
        <v>788</v>
      </c>
      <c r="L20" s="91">
        <v>-1646</v>
      </c>
      <c r="M20" s="91">
        <v>-4901</v>
      </c>
    </row>
    <row r="21" spans="1:217">
      <c r="A21" s="79" t="s">
        <v>2</v>
      </c>
      <c r="B21" s="79"/>
      <c r="C21" s="79"/>
      <c r="D21" s="90">
        <v>25639</v>
      </c>
      <c r="E21" s="90">
        <v>29901</v>
      </c>
      <c r="F21" s="90">
        <v>36474</v>
      </c>
      <c r="G21" s="90">
        <v>43688</v>
      </c>
      <c r="H21" s="90">
        <v>53036</v>
      </c>
      <c r="I21" s="90">
        <v>71102</v>
      </c>
      <c r="J21" s="90">
        <v>83716</v>
      </c>
      <c r="K21" s="90">
        <v>89311</v>
      </c>
      <c r="L21" s="90">
        <v>107787</v>
      </c>
      <c r="M21" s="90">
        <v>123627</v>
      </c>
    </row>
    <row r="22" spans="1:217">
      <c r="A22" s="79" t="s">
        <v>3</v>
      </c>
      <c r="B22" s="79"/>
      <c r="C22" s="79"/>
      <c r="D22" s="91">
        <v>5100</v>
      </c>
      <c r="E22" s="91">
        <v>4412</v>
      </c>
      <c r="F22" s="91">
        <v>19903</v>
      </c>
      <c r="G22" s="91">
        <v>4448</v>
      </c>
      <c r="H22" s="91">
        <v>8755</v>
      </c>
      <c r="I22" s="91">
        <v>9831</v>
      </c>
      <c r="J22" s="91">
        <v>10978</v>
      </c>
      <c r="K22" s="91">
        <v>16950</v>
      </c>
      <c r="L22" s="91">
        <v>19651</v>
      </c>
      <c r="M22" s="91">
        <v>21795</v>
      </c>
    </row>
    <row r="23" spans="1:217" ht="15" thickBot="1">
      <c r="A23" s="79" t="s">
        <v>49</v>
      </c>
      <c r="B23" s="79"/>
      <c r="C23" s="79"/>
      <c r="D23" s="179">
        <v>20539</v>
      </c>
      <c r="E23" s="179">
        <v>25489</v>
      </c>
      <c r="F23" s="179">
        <v>16571</v>
      </c>
      <c r="G23" s="179">
        <v>39240</v>
      </c>
      <c r="H23" s="179">
        <v>44281</v>
      </c>
      <c r="I23" s="179">
        <v>61271</v>
      </c>
      <c r="J23" s="179">
        <v>72738</v>
      </c>
      <c r="K23" s="179">
        <v>72361</v>
      </c>
      <c r="L23" s="179">
        <v>88136</v>
      </c>
      <c r="M23" s="179">
        <v>101832</v>
      </c>
    </row>
    <row r="24" spans="1:217">
      <c r="A24" s="79" t="s">
        <v>5</v>
      </c>
      <c r="B24" s="79"/>
      <c r="C24" s="79"/>
      <c r="D24" s="198"/>
      <c r="E24" s="198"/>
      <c r="F24" s="194"/>
      <c r="G24" s="194"/>
      <c r="H24" s="194"/>
      <c r="I24" s="194"/>
      <c r="J24" s="194"/>
      <c r="K24" s="194"/>
      <c r="L24" s="194"/>
      <c r="M24" s="194"/>
    </row>
    <row r="25" spans="1:217">
      <c r="A25" s="79" t="s">
        <v>72</v>
      </c>
      <c r="B25" s="79"/>
      <c r="C25" s="79"/>
      <c r="D25" s="186">
        <v>2.59</v>
      </c>
      <c r="E25" s="186">
        <v>3.29</v>
      </c>
      <c r="F25" s="194">
        <v>2.15</v>
      </c>
      <c r="G25" s="194">
        <v>5.1100000000000003</v>
      </c>
      <c r="H25" s="194">
        <v>5.82</v>
      </c>
      <c r="I25" s="194">
        <v>8.1199999999999992</v>
      </c>
      <c r="J25" s="194">
        <v>9.6999999999999993</v>
      </c>
      <c r="K25" s="194">
        <v>9.7200000000000006</v>
      </c>
      <c r="L25" s="194">
        <v>11.86</v>
      </c>
      <c r="M25" s="194">
        <v>13.7</v>
      </c>
    </row>
    <row r="26" spans="1:217">
      <c r="A26" s="79" t="s">
        <v>73</v>
      </c>
      <c r="B26" s="79"/>
      <c r="C26" s="79"/>
      <c r="D26" s="186">
        <v>2.56</v>
      </c>
      <c r="E26" s="186">
        <v>3.25</v>
      </c>
      <c r="F26" s="194">
        <v>2.13</v>
      </c>
      <c r="G26" s="194">
        <v>5.0599999999999996</v>
      </c>
      <c r="H26" s="194">
        <v>5.76</v>
      </c>
      <c r="I26" s="194">
        <v>8.0500000000000007</v>
      </c>
      <c r="J26" s="194">
        <v>9.65</v>
      </c>
      <c r="K26" s="194">
        <v>9.68</v>
      </c>
      <c r="L26" s="194">
        <v>11.8</v>
      </c>
      <c r="M26" s="194">
        <v>13.64</v>
      </c>
    </row>
    <row r="27" spans="1:217">
      <c r="A27" s="93"/>
      <c r="B27" s="93"/>
      <c r="C27" s="93"/>
      <c r="D27" s="194"/>
      <c r="E27" s="194"/>
      <c r="F27" s="194"/>
      <c r="G27" s="194"/>
      <c r="H27" s="194"/>
      <c r="I27" s="194"/>
      <c r="J27" s="194"/>
      <c r="K27" s="194"/>
      <c r="L27" s="194"/>
    </row>
    <row r="28" spans="1:217">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c r="GD28" s="93"/>
      <c r="GE28" s="93"/>
      <c r="GF28" s="93"/>
      <c r="GG28" s="93"/>
      <c r="GH28" s="93"/>
      <c r="GI28" s="93"/>
      <c r="GJ28" s="93"/>
      <c r="GK28" s="93"/>
      <c r="GL28" s="93"/>
      <c r="GM28" s="93"/>
      <c r="GN28" s="93"/>
      <c r="GO28" s="93"/>
      <c r="GP28" s="93"/>
      <c r="GQ28" s="93"/>
      <c r="GR28" s="93"/>
      <c r="GS28" s="93"/>
      <c r="GT28" s="93"/>
      <c r="GU28" s="93"/>
      <c r="GV28" s="93"/>
      <c r="GW28" s="93"/>
      <c r="GX28" s="93"/>
      <c r="GY28" s="93"/>
      <c r="GZ28" s="93"/>
      <c r="HA28" s="93"/>
      <c r="HB28" s="93"/>
      <c r="HC28" s="93"/>
      <c r="HD28" s="93"/>
      <c r="HE28" s="93"/>
      <c r="HF28" s="93"/>
      <c r="HG28" s="93"/>
      <c r="HH28" s="93"/>
      <c r="HI28" s="93"/>
    </row>
    <row r="29" spans="1:217">
      <c r="A29" s="93"/>
      <c r="B29" s="93"/>
      <c r="C29" s="93"/>
      <c r="D29" s="123"/>
      <c r="E29" s="123"/>
      <c r="F29" s="123"/>
      <c r="G29" s="123"/>
      <c r="H29" s="123"/>
      <c r="I29" s="123"/>
      <c r="J29" s="123"/>
      <c r="K29" s="123"/>
      <c r="L29" s="12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3"/>
      <c r="EC29" s="93"/>
      <c r="ED29" s="93"/>
      <c r="EE29" s="93"/>
      <c r="EF29" s="93"/>
      <c r="EG29" s="93"/>
      <c r="EH29" s="93"/>
      <c r="EI29" s="93"/>
      <c r="EJ29" s="93"/>
      <c r="EK29" s="93"/>
      <c r="EL29" s="93"/>
      <c r="EM29" s="93"/>
      <c r="EN29" s="93"/>
      <c r="EO29" s="93"/>
      <c r="EP29" s="93"/>
      <c r="EQ29" s="93"/>
      <c r="ER29" s="93"/>
      <c r="ES29" s="93"/>
      <c r="ET29" s="93"/>
      <c r="EU29" s="93"/>
      <c r="EV29" s="93"/>
      <c r="EW29" s="93"/>
      <c r="EX29" s="93"/>
      <c r="EY29" s="93"/>
      <c r="EZ29" s="93"/>
      <c r="FA29" s="93"/>
      <c r="FB29" s="93"/>
      <c r="FC29" s="93"/>
      <c r="FD29" s="93"/>
      <c r="FE29" s="93"/>
      <c r="FF29" s="93"/>
      <c r="FG29" s="93"/>
      <c r="FH29" s="93"/>
      <c r="FI29" s="93"/>
      <c r="FJ29" s="93"/>
      <c r="FK29" s="93"/>
      <c r="FL29" s="93"/>
      <c r="FM29" s="93"/>
      <c r="FN29" s="93"/>
      <c r="FO29" s="93"/>
      <c r="FP29" s="93"/>
      <c r="FQ29" s="93"/>
      <c r="FR29" s="93"/>
      <c r="FS29" s="93"/>
      <c r="FT29" s="93"/>
      <c r="FU29" s="93"/>
      <c r="FV29" s="93"/>
      <c r="FW29" s="93"/>
      <c r="FX29" s="93"/>
      <c r="FY29" s="93"/>
      <c r="FZ29" s="93"/>
      <c r="GA29" s="93"/>
      <c r="GB29" s="93"/>
      <c r="GC29" s="93"/>
      <c r="GD29" s="93"/>
      <c r="GE29" s="93"/>
      <c r="GF29" s="93"/>
      <c r="GG29" s="93"/>
      <c r="GH29" s="93"/>
      <c r="GI29" s="93"/>
      <c r="GJ29" s="93"/>
      <c r="GK29" s="93"/>
      <c r="GL29" s="93"/>
      <c r="GM29" s="93"/>
      <c r="GN29" s="93"/>
      <c r="GO29" s="93"/>
      <c r="GP29" s="93"/>
      <c r="GQ29" s="93"/>
      <c r="GR29" s="93"/>
      <c r="GS29" s="93"/>
      <c r="GT29" s="93"/>
      <c r="GU29" s="93"/>
      <c r="GV29" s="93"/>
      <c r="GW29" s="93"/>
      <c r="GX29" s="93"/>
      <c r="GY29" s="93"/>
      <c r="GZ29" s="93"/>
      <c r="HA29" s="93"/>
      <c r="HB29" s="93"/>
      <c r="HC29" s="93"/>
      <c r="HD29" s="93"/>
      <c r="HE29" s="93"/>
      <c r="HF29" s="93"/>
      <c r="HG29" s="93"/>
      <c r="HH29" s="93"/>
      <c r="HI29" s="123"/>
    </row>
    <row r="30" spans="1:217">
      <c r="A30" s="95"/>
      <c r="B30" s="95"/>
      <c r="C30" s="93"/>
      <c r="D30" s="195"/>
      <c r="E30" s="195"/>
      <c r="F30" s="195"/>
      <c r="G30" s="195"/>
      <c r="H30" s="195"/>
      <c r="I30" s="195"/>
      <c r="J30" s="195"/>
      <c r="K30" s="196"/>
      <c r="L30" s="196"/>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c r="DN30" s="117"/>
      <c r="DO30" s="117"/>
      <c r="DP30" s="117"/>
      <c r="DQ30" s="117"/>
      <c r="DR30" s="117"/>
      <c r="DS30" s="117"/>
      <c r="DT30" s="117"/>
      <c r="DU30" s="117"/>
      <c r="DV30" s="117"/>
      <c r="DW30" s="117"/>
      <c r="DX30" s="117"/>
      <c r="DY30" s="117"/>
      <c r="DZ30" s="117"/>
      <c r="EA30" s="117"/>
      <c r="EB30" s="117"/>
      <c r="EC30" s="117"/>
      <c r="ED30" s="117"/>
      <c r="EE30" s="117"/>
      <c r="EF30" s="117"/>
      <c r="EG30" s="117"/>
      <c r="EH30" s="117"/>
      <c r="EI30" s="117"/>
      <c r="EJ30" s="117"/>
      <c r="EK30" s="117"/>
      <c r="EL30" s="117"/>
      <c r="EM30" s="117"/>
      <c r="EN30" s="117"/>
      <c r="EO30" s="117"/>
      <c r="EP30" s="117"/>
      <c r="EQ30" s="117"/>
      <c r="ER30" s="117"/>
      <c r="ES30" s="117"/>
      <c r="ET30" s="117"/>
      <c r="EU30" s="117"/>
      <c r="EV30" s="117"/>
      <c r="EW30" s="117"/>
      <c r="EX30" s="117"/>
      <c r="EY30" s="117"/>
      <c r="EZ30" s="117"/>
      <c r="FA30" s="117"/>
      <c r="FB30" s="117"/>
      <c r="FC30" s="117"/>
      <c r="FD30" s="117"/>
      <c r="FE30" s="117"/>
      <c r="FF30" s="117"/>
      <c r="FG30" s="117"/>
      <c r="FH30" s="117"/>
      <c r="FI30" s="117"/>
      <c r="FJ30" s="117"/>
      <c r="FK30" s="117"/>
      <c r="FL30" s="117"/>
      <c r="FM30" s="117"/>
      <c r="FN30" s="117"/>
      <c r="FO30" s="117"/>
      <c r="FP30" s="117"/>
      <c r="FQ30" s="117"/>
      <c r="FR30" s="117"/>
      <c r="FS30" s="117"/>
      <c r="FT30" s="117"/>
      <c r="FU30" s="117"/>
      <c r="FV30" s="117"/>
      <c r="FW30" s="117"/>
      <c r="FX30" s="117"/>
      <c r="FY30" s="117"/>
      <c r="FZ30" s="117"/>
      <c r="GA30" s="117"/>
      <c r="GB30" s="117"/>
      <c r="GC30" s="117"/>
      <c r="GD30" s="117"/>
      <c r="GE30" s="117"/>
      <c r="GF30" s="117"/>
      <c r="GG30" s="117"/>
      <c r="GH30" s="117"/>
      <c r="GI30" s="117"/>
      <c r="GJ30" s="117"/>
      <c r="GK30" s="117"/>
      <c r="GL30" s="117"/>
      <c r="GM30" s="117"/>
      <c r="GN30" s="117"/>
      <c r="GO30" s="117"/>
      <c r="GP30" s="117"/>
      <c r="GQ30" s="117"/>
      <c r="GR30" s="117"/>
      <c r="GS30" s="117"/>
      <c r="GT30" s="117"/>
      <c r="GU30" s="117"/>
      <c r="GV30" s="117"/>
      <c r="GW30" s="117"/>
      <c r="GX30" s="117"/>
      <c r="GY30" s="117"/>
      <c r="GZ30" s="117"/>
      <c r="HA30" s="117"/>
      <c r="HB30" s="117"/>
      <c r="HC30" s="117"/>
      <c r="HD30" s="117"/>
      <c r="HE30" s="117"/>
      <c r="HF30" s="117"/>
      <c r="HG30" s="117"/>
      <c r="HH30" s="117"/>
      <c r="HI30" s="117"/>
    </row>
    <row r="31" spans="1:217">
      <c r="A31" s="124"/>
      <c r="B31" s="124"/>
      <c r="C31" s="93"/>
      <c r="D31" s="197"/>
      <c r="E31" s="197"/>
      <c r="F31" s="197"/>
      <c r="G31" s="197"/>
      <c r="H31" s="197"/>
      <c r="I31" s="197"/>
      <c r="J31" s="197"/>
      <c r="K31" s="197"/>
      <c r="L31" s="197"/>
    </row>
    <row r="32" spans="1:217">
      <c r="A32" s="124"/>
      <c r="B32" s="124"/>
      <c r="C32" s="93"/>
      <c r="D32" s="125"/>
      <c r="E32" s="125"/>
      <c r="F32" s="125"/>
      <c r="G32" s="125"/>
      <c r="H32" s="125"/>
      <c r="I32" s="125"/>
      <c r="J32" s="125"/>
      <c r="K32" s="125"/>
      <c r="L32" s="125"/>
    </row>
    <row r="33" spans="1:12">
      <c r="A33" s="124"/>
      <c r="B33" s="124"/>
      <c r="C33" s="93"/>
      <c r="D33" s="125"/>
      <c r="E33" s="125"/>
      <c r="F33" s="125"/>
      <c r="G33" s="125"/>
      <c r="H33" s="125"/>
      <c r="I33" s="125"/>
      <c r="J33" s="125"/>
      <c r="K33" s="125"/>
      <c r="L33" s="125"/>
    </row>
    <row r="34" spans="1:12">
      <c r="A34" s="124"/>
      <c r="B34" s="93"/>
      <c r="C34" s="93"/>
      <c r="D34" s="125"/>
      <c r="E34" s="125"/>
      <c r="F34" s="125"/>
      <c r="G34" s="125"/>
      <c r="H34" s="125"/>
      <c r="I34" s="125"/>
      <c r="J34" s="125"/>
      <c r="K34" s="125"/>
      <c r="L34" s="125"/>
    </row>
    <row r="35" spans="1:12">
      <c r="A35" s="124"/>
      <c r="B35" s="117"/>
      <c r="C35" s="117"/>
      <c r="D35" s="93"/>
      <c r="E35" s="93"/>
      <c r="F35" s="93"/>
      <c r="G35" s="93"/>
      <c r="H35" s="93"/>
      <c r="I35" s="93"/>
      <c r="J35" s="93"/>
      <c r="K35" s="117"/>
      <c r="L35" s="117"/>
    </row>
    <row r="36" spans="1:12">
      <c r="B36" s="117"/>
      <c r="C36" s="117"/>
      <c r="D36" s="93"/>
      <c r="E36" s="93"/>
      <c r="F36" s="93"/>
      <c r="G36" s="93"/>
      <c r="H36" s="93"/>
      <c r="I36" s="93"/>
      <c r="J36" s="93"/>
      <c r="K36" s="117"/>
      <c r="L36" s="117"/>
    </row>
    <row r="37" spans="1:12">
      <c r="B37" s="117"/>
      <c r="C37" s="117"/>
      <c r="D37" s="93"/>
      <c r="E37" s="93"/>
      <c r="F37" s="93"/>
      <c r="G37" s="93"/>
      <c r="H37" s="93"/>
      <c r="I37" s="93"/>
      <c r="J37" s="93"/>
      <c r="K37" s="117"/>
      <c r="L37" s="117"/>
    </row>
    <row r="38" spans="1:12">
      <c r="B38" s="117"/>
      <c r="C38" s="117"/>
      <c r="D38" s="93"/>
      <c r="E38" s="93"/>
      <c r="F38" s="93"/>
      <c r="G38" s="93"/>
      <c r="H38" s="93"/>
      <c r="I38" s="93"/>
      <c r="J38" s="93"/>
      <c r="K38" s="117"/>
      <c r="L38" s="117"/>
    </row>
    <row r="39" spans="1:12">
      <c r="B39" s="93"/>
      <c r="C39" s="117"/>
      <c r="D39" s="93"/>
      <c r="E39" s="93"/>
      <c r="F39" s="93"/>
      <c r="G39" s="93"/>
      <c r="H39" s="93"/>
      <c r="I39" s="93"/>
      <c r="J39" s="93"/>
      <c r="K39" s="117"/>
      <c r="L39" s="117"/>
    </row>
    <row r="40" spans="1:12">
      <c r="B40" s="93"/>
      <c r="C40" s="117"/>
      <c r="D40" s="93"/>
      <c r="E40" s="93"/>
      <c r="F40" s="93"/>
      <c r="G40" s="93"/>
      <c r="H40" s="93"/>
      <c r="I40" s="93"/>
      <c r="J40" s="93"/>
      <c r="K40" s="117"/>
      <c r="L40" s="117"/>
    </row>
    <row r="41" spans="1:12">
      <c r="B41" s="95"/>
      <c r="C41" s="117"/>
      <c r="D41" s="93"/>
      <c r="E41" s="93"/>
      <c r="F41" s="93"/>
      <c r="G41" s="93"/>
      <c r="H41" s="93"/>
      <c r="I41" s="93"/>
      <c r="J41" s="93"/>
      <c r="K41" s="117"/>
      <c r="L41" s="117"/>
    </row>
    <row r="42" spans="1:12">
      <c r="B42" s="95"/>
      <c r="C42" s="117"/>
      <c r="D42" s="93"/>
      <c r="E42" s="93"/>
      <c r="F42" s="93"/>
      <c r="G42" s="93"/>
      <c r="H42" s="93"/>
      <c r="I42" s="93"/>
      <c r="J42" s="93"/>
      <c r="K42" s="117"/>
      <c r="L42" s="117"/>
    </row>
    <row r="43" spans="1:12">
      <c r="B43" s="95"/>
      <c r="C43" s="117"/>
      <c r="D43" s="93"/>
      <c r="E43" s="93"/>
      <c r="F43" s="93"/>
      <c r="G43" s="93"/>
      <c r="H43" s="93"/>
      <c r="I43" s="93"/>
      <c r="J43" s="93"/>
      <c r="K43" s="117"/>
      <c r="L43" s="117"/>
    </row>
    <row r="44" spans="1:12">
      <c r="B44" s="117"/>
      <c r="C44" s="117"/>
      <c r="D44" s="93"/>
      <c r="E44" s="93"/>
      <c r="F44" s="93"/>
      <c r="G44" s="93"/>
      <c r="H44" s="93"/>
      <c r="I44" s="93"/>
      <c r="J44" s="93"/>
      <c r="K44" s="117"/>
      <c r="L44" s="117"/>
    </row>
    <row r="45" spans="1:12">
      <c r="B45" s="117"/>
      <c r="C45" s="117"/>
      <c r="D45" s="93"/>
      <c r="E45" s="93"/>
      <c r="F45" s="93"/>
      <c r="G45" s="93"/>
      <c r="H45" s="93"/>
      <c r="I45" s="93"/>
      <c r="J45" s="93"/>
      <c r="K45" s="117"/>
      <c r="L45" s="117"/>
    </row>
    <row r="46" spans="1:12">
      <c r="B46" s="117"/>
      <c r="C46" s="117"/>
      <c r="D46" s="117"/>
      <c r="E46" s="117"/>
      <c r="F46" s="117"/>
      <c r="G46" s="117"/>
      <c r="H46" s="117"/>
      <c r="I46" s="117"/>
      <c r="J46" s="117"/>
      <c r="K46" s="117"/>
      <c r="L46" s="117"/>
    </row>
  </sheetData>
  <phoneticPr fontId="49" type="noConversion"/>
  <hyperlinks>
    <hyperlink ref="D1" location="Splash!A1" display="Back to Main" xr:uid="{00000000-0004-0000-0900-00000000000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J19"/>
  <sheetViews>
    <sheetView showGridLines="0" workbookViewId="0"/>
  </sheetViews>
  <sheetFormatPr defaultColWidth="9" defaultRowHeight="14.25"/>
  <cols>
    <col min="1" max="1" width="2.5703125" style="7" customWidth="1"/>
    <col min="2" max="2" width="28" style="7" customWidth="1"/>
    <col min="3" max="8" width="10.5703125" style="7" bestFit="1" customWidth="1"/>
    <col min="9" max="9" width="10.5703125" style="7" customWidth="1"/>
    <col min="10" max="29" width="10.5703125" style="7" bestFit="1" customWidth="1"/>
    <col min="30" max="68" width="9" style="7"/>
    <col min="69" max="69" width="9" style="7" customWidth="1"/>
    <col min="70" max="16384" width="9" style="7"/>
  </cols>
  <sheetData>
    <row r="1" spans="1:88">
      <c r="A1" s="97" t="s">
        <v>32</v>
      </c>
      <c r="C1" s="96" t="s">
        <v>31</v>
      </c>
      <c r="O1" s="205"/>
      <c r="BU1" s="205"/>
      <c r="BV1" s="205"/>
      <c r="BW1" s="205"/>
      <c r="BX1" s="205"/>
      <c r="BZ1" s="205"/>
    </row>
    <row r="2" spans="1:88">
      <c r="A2" s="113" t="s">
        <v>95</v>
      </c>
      <c r="O2" s="205"/>
      <c r="BU2" s="205"/>
      <c r="BV2" s="205"/>
      <c r="BW2" s="205"/>
      <c r="BX2" s="205"/>
      <c r="BZ2" s="205"/>
    </row>
    <row r="3" spans="1:88">
      <c r="A3" s="93" t="s">
        <v>96</v>
      </c>
      <c r="O3" s="205"/>
      <c r="BU3" s="205"/>
      <c r="BV3" s="205"/>
      <c r="BW3" s="205"/>
      <c r="BX3" s="205"/>
      <c r="BZ3" s="205"/>
    </row>
    <row r="4" spans="1:88">
      <c r="A4" s="113"/>
      <c r="O4" s="205"/>
      <c r="BU4" s="205"/>
      <c r="BV4" s="205"/>
      <c r="BW4" s="205"/>
      <c r="BX4" s="205"/>
      <c r="BZ4" s="205"/>
    </row>
    <row r="5" spans="1:88">
      <c r="A5" s="22"/>
      <c r="B5" s="22"/>
      <c r="C5" s="89" t="s">
        <v>289</v>
      </c>
      <c r="D5" s="89" t="s">
        <v>290</v>
      </c>
      <c r="E5" s="89" t="s">
        <v>291</v>
      </c>
      <c r="F5" s="89" t="s">
        <v>292</v>
      </c>
      <c r="G5" s="89" t="s">
        <v>293</v>
      </c>
      <c r="H5" s="89" t="s">
        <v>294</v>
      </c>
      <c r="I5" s="89" t="s">
        <v>295</v>
      </c>
      <c r="J5" s="89" t="s">
        <v>296</v>
      </c>
      <c r="K5" s="89" t="s">
        <v>297</v>
      </c>
      <c r="L5" s="89" t="s">
        <v>298</v>
      </c>
      <c r="M5" s="89" t="s">
        <v>299</v>
      </c>
      <c r="N5" s="89" t="s">
        <v>300</v>
      </c>
      <c r="O5" s="206" t="s">
        <v>301</v>
      </c>
      <c r="P5" s="209" t="s">
        <v>302</v>
      </c>
      <c r="Q5" s="209" t="s">
        <v>303</v>
      </c>
      <c r="R5" s="209" t="s">
        <v>304</v>
      </c>
      <c r="BU5" s="205"/>
      <c r="BV5" s="205"/>
      <c r="BW5" s="205"/>
      <c r="BX5" s="205"/>
      <c r="BZ5" s="205"/>
    </row>
    <row r="6" spans="1:88">
      <c r="O6" s="205"/>
      <c r="P6" s="205"/>
      <c r="Q6" s="205"/>
      <c r="R6" s="205"/>
      <c r="BU6" s="205"/>
      <c r="BV6" s="205"/>
      <c r="BW6" s="205"/>
      <c r="BX6" s="205"/>
      <c r="BZ6" s="205"/>
    </row>
    <row r="7" spans="1:88">
      <c r="A7" s="114" t="s">
        <v>101</v>
      </c>
      <c r="O7" s="205"/>
      <c r="P7" s="205"/>
      <c r="Q7" s="205"/>
      <c r="R7" s="205"/>
      <c r="BU7" s="205"/>
      <c r="BV7" s="205"/>
      <c r="BW7" s="205"/>
      <c r="BX7" s="205"/>
      <c r="BZ7" s="205"/>
    </row>
    <row r="8" spans="1:88" s="94" customFormat="1">
      <c r="A8" s="94" t="s">
        <v>97</v>
      </c>
      <c r="C8" s="186">
        <v>0.52</v>
      </c>
      <c r="D8" s="186">
        <v>0.64</v>
      </c>
      <c r="E8" s="186">
        <v>0.8</v>
      </c>
      <c r="F8" s="186">
        <v>0.92</v>
      </c>
      <c r="G8" s="186">
        <v>1.1200000000000001</v>
      </c>
      <c r="H8" s="186">
        <v>1.24</v>
      </c>
      <c r="I8" s="186">
        <v>1.44</v>
      </c>
      <c r="J8" s="186">
        <v>1.56</v>
      </c>
      <c r="K8" s="186">
        <v>1.68</v>
      </c>
      <c r="L8" s="186">
        <v>1.84</v>
      </c>
      <c r="M8" s="186">
        <v>2.04</v>
      </c>
      <c r="N8" s="186">
        <v>2.2400000000000002</v>
      </c>
      <c r="O8" s="186">
        <v>2.48</v>
      </c>
      <c r="P8" s="186">
        <v>2.72</v>
      </c>
      <c r="Q8" s="186">
        <v>3</v>
      </c>
      <c r="R8" s="186">
        <v>3.32</v>
      </c>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151"/>
      <c r="BC8" s="151"/>
      <c r="BD8" s="151"/>
      <c r="BE8" s="151"/>
      <c r="BF8" s="151"/>
      <c r="BG8" s="151"/>
      <c r="BH8" s="151"/>
      <c r="BI8" s="151"/>
      <c r="BJ8" s="151"/>
      <c r="BK8" s="151"/>
      <c r="BL8" s="151"/>
      <c r="BM8" s="151"/>
      <c r="BN8" s="151"/>
      <c r="BO8" s="151"/>
      <c r="BP8" s="151"/>
      <c r="BQ8" s="151"/>
      <c r="BR8" s="151"/>
      <c r="BS8" s="151"/>
      <c r="BT8" s="151"/>
      <c r="BU8" s="205"/>
      <c r="BV8" s="205"/>
      <c r="BW8" s="205"/>
      <c r="BX8" s="205"/>
      <c r="BY8" s="151"/>
      <c r="BZ8" s="205"/>
      <c r="CA8" s="151"/>
      <c r="CB8" s="151"/>
      <c r="CC8" s="151"/>
      <c r="CD8" s="151"/>
      <c r="CE8" s="151"/>
      <c r="CF8" s="151"/>
      <c r="CG8" s="151"/>
      <c r="CH8" s="151"/>
      <c r="CI8" s="151"/>
      <c r="CJ8" s="151"/>
    </row>
    <row r="9" spans="1:88" s="154" customFormat="1">
      <c r="A9" s="79" t="s">
        <v>98</v>
      </c>
      <c r="C9" s="156">
        <v>4.5389999999999997</v>
      </c>
      <c r="D9" s="156">
        <v>5.4029999999999996</v>
      </c>
      <c r="E9" s="156">
        <v>6.72</v>
      </c>
      <c r="F9" s="156">
        <v>7.6950000000000003</v>
      </c>
      <c r="G9" s="156">
        <v>9.27</v>
      </c>
      <c r="H9" s="156">
        <v>10.050000000000001</v>
      </c>
      <c r="I9" s="156">
        <v>11.331</v>
      </c>
      <c r="J9" s="156">
        <v>12.048</v>
      </c>
      <c r="K9" s="156">
        <v>12.916</v>
      </c>
      <c r="L9" s="156">
        <v>14.101000000000001</v>
      </c>
      <c r="M9" s="156">
        <v>15.483000000000001</v>
      </c>
      <c r="N9" s="156">
        <v>16.870999999999999</v>
      </c>
      <c r="O9" s="156">
        <v>18.55</v>
      </c>
      <c r="P9" s="156">
        <v>20.23</v>
      </c>
      <c r="Q9" s="156">
        <v>22.295000000000002</v>
      </c>
      <c r="R9" s="156">
        <v>24.675999999999998</v>
      </c>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5"/>
      <c r="BC9" s="155"/>
      <c r="BD9" s="155"/>
      <c r="BE9" s="155"/>
      <c r="BF9" s="155"/>
      <c r="BG9" s="155"/>
      <c r="BH9" s="155"/>
      <c r="BI9" s="155"/>
      <c r="BJ9" s="155"/>
      <c r="BK9" s="155"/>
      <c r="BL9" s="155"/>
      <c r="BM9" s="155"/>
      <c r="BN9" s="155"/>
      <c r="BO9" s="155"/>
      <c r="BP9" s="155"/>
      <c r="BQ9" s="155"/>
      <c r="BR9" s="155"/>
      <c r="BS9" s="155"/>
      <c r="BT9" s="155"/>
      <c r="BU9" s="205"/>
      <c r="BV9" s="205"/>
      <c r="BW9" s="205"/>
      <c r="BX9" s="205"/>
      <c r="BY9" s="155"/>
      <c r="BZ9" s="205"/>
      <c r="CA9" s="155"/>
      <c r="CB9" s="155"/>
      <c r="CC9" s="155"/>
      <c r="CD9" s="155"/>
      <c r="CE9" s="155"/>
      <c r="CF9" s="155"/>
      <c r="CG9" s="155"/>
      <c r="CH9" s="155"/>
      <c r="CI9" s="155"/>
      <c r="CJ9" s="155"/>
    </row>
    <row r="10" spans="1:88" s="152" customFormat="1">
      <c r="A10" s="152" t="s">
        <v>99</v>
      </c>
      <c r="C10" s="156">
        <v>10.836</v>
      </c>
      <c r="D10" s="156">
        <v>11.458</v>
      </c>
      <c r="E10" s="156">
        <v>4</v>
      </c>
      <c r="F10" s="156">
        <v>4.6070000000000002</v>
      </c>
      <c r="G10" s="156">
        <v>6.4089999999999998</v>
      </c>
      <c r="H10" s="156">
        <v>13.209</v>
      </c>
      <c r="I10" s="156">
        <v>14.8</v>
      </c>
      <c r="J10" s="156">
        <v>10.282999999999999</v>
      </c>
      <c r="K10" s="156">
        <v>8.6</v>
      </c>
      <c r="L10" s="156">
        <v>16.798999999999999</v>
      </c>
      <c r="M10" s="156">
        <v>19.687999999999999</v>
      </c>
      <c r="N10" s="156">
        <v>22.97</v>
      </c>
      <c r="O10" s="156">
        <v>28.033000000000001</v>
      </c>
      <c r="P10" s="156">
        <v>18.399999999999999</v>
      </c>
      <c r="Q10" s="156">
        <v>11.96</v>
      </c>
      <c r="R10" s="156">
        <v>13</v>
      </c>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3"/>
      <c r="BC10" s="153"/>
      <c r="BD10" s="153"/>
      <c r="BE10" s="153"/>
      <c r="BF10" s="153"/>
      <c r="BG10" s="153"/>
      <c r="BH10" s="153"/>
      <c r="BI10" s="153"/>
      <c r="BJ10" s="153"/>
      <c r="BK10" s="153"/>
      <c r="BL10" s="153"/>
      <c r="BM10" s="153"/>
      <c r="BN10" s="153"/>
      <c r="BO10" s="153"/>
      <c r="BP10" s="153"/>
      <c r="BQ10" s="153"/>
      <c r="BR10" s="153"/>
      <c r="BS10" s="153"/>
      <c r="BT10" s="153"/>
      <c r="BU10" s="205"/>
      <c r="BV10" s="205"/>
      <c r="BW10" s="205"/>
      <c r="BX10" s="205"/>
      <c r="BY10" s="153"/>
      <c r="BZ10" s="205"/>
      <c r="CA10" s="153"/>
      <c r="CB10" s="153"/>
      <c r="CC10" s="153"/>
      <c r="CD10" s="153"/>
      <c r="CE10" s="153"/>
      <c r="CF10" s="153"/>
      <c r="CG10" s="153"/>
      <c r="CH10" s="153"/>
      <c r="CI10" s="153"/>
      <c r="CJ10" s="153"/>
    </row>
    <row r="11" spans="1:88" s="79" customFormat="1">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205"/>
      <c r="BV11" s="205"/>
      <c r="BW11" s="205"/>
      <c r="BX11" s="205"/>
      <c r="BY11" s="90"/>
      <c r="BZ11" s="205"/>
      <c r="CA11" s="90"/>
      <c r="CB11" s="90"/>
      <c r="CC11" s="90"/>
      <c r="CD11" s="90"/>
      <c r="CE11" s="90"/>
      <c r="CF11" s="90"/>
      <c r="CG11" s="90"/>
      <c r="CH11" s="90"/>
      <c r="CI11" s="90"/>
      <c r="CJ11" s="90"/>
    </row>
    <row r="12" spans="1:88" s="79" customFormat="1">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205"/>
      <c r="BV12" s="205"/>
      <c r="BW12" s="205"/>
      <c r="BX12" s="205"/>
      <c r="BY12" s="90"/>
      <c r="BZ12" s="205"/>
      <c r="CA12" s="90"/>
      <c r="CB12" s="90"/>
      <c r="CC12" s="90"/>
      <c r="CD12" s="90"/>
      <c r="CE12" s="90"/>
      <c r="CF12" s="90"/>
      <c r="CG12" s="90"/>
      <c r="CH12" s="90"/>
      <c r="CI12" s="90"/>
      <c r="CJ12" s="90"/>
    </row>
    <row r="13" spans="1:88">
      <c r="A13" s="114"/>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BU13" s="205"/>
      <c r="BV13" s="205"/>
      <c r="BW13" s="205"/>
      <c r="BX13" s="205"/>
      <c r="BZ13" s="205"/>
    </row>
    <row r="14" spans="1:88">
      <c r="A14" s="22"/>
      <c r="B14" s="22"/>
      <c r="C14" s="120" t="s">
        <v>305</v>
      </c>
      <c r="D14" s="120" t="s">
        <v>306</v>
      </c>
      <c r="E14" s="120" t="s">
        <v>307</v>
      </c>
      <c r="F14" s="120" t="s">
        <v>308</v>
      </c>
      <c r="G14" s="120" t="s">
        <v>309</v>
      </c>
      <c r="H14" s="120" t="s">
        <v>310</v>
      </c>
      <c r="I14" s="120" t="s">
        <v>311</v>
      </c>
      <c r="J14" s="120" t="s">
        <v>312</v>
      </c>
      <c r="K14" s="120" t="s">
        <v>313</v>
      </c>
      <c r="L14" s="120" t="s">
        <v>314</v>
      </c>
      <c r="M14" s="120" t="s">
        <v>315</v>
      </c>
      <c r="N14" s="120" t="s">
        <v>316</v>
      </c>
      <c r="O14" s="120" t="s">
        <v>317</v>
      </c>
      <c r="P14" s="120" t="s">
        <v>318</v>
      </c>
      <c r="Q14" s="120" t="s">
        <v>319</v>
      </c>
      <c r="R14" s="120" t="s">
        <v>320</v>
      </c>
      <c r="S14" s="120" t="s">
        <v>321</v>
      </c>
      <c r="T14" s="120" t="s">
        <v>322</v>
      </c>
      <c r="U14" s="120" t="s">
        <v>323</v>
      </c>
      <c r="V14" s="120" t="s">
        <v>324</v>
      </c>
      <c r="W14" s="120" t="s">
        <v>325</v>
      </c>
      <c r="X14" s="120" t="s">
        <v>326</v>
      </c>
      <c r="Y14" s="120" t="s">
        <v>327</v>
      </c>
      <c r="Z14" s="120" t="s">
        <v>328</v>
      </c>
      <c r="AA14" s="120" t="s">
        <v>329</v>
      </c>
      <c r="AB14" s="120" t="s">
        <v>330</v>
      </c>
      <c r="AC14" s="120" t="s">
        <v>331</v>
      </c>
      <c r="AD14" s="120" t="s">
        <v>332</v>
      </c>
      <c r="AE14" s="120" t="s">
        <v>333</v>
      </c>
      <c r="AF14" s="120" t="s">
        <v>334</v>
      </c>
      <c r="AG14" s="120" t="s">
        <v>335</v>
      </c>
      <c r="AH14" s="120" t="s">
        <v>336</v>
      </c>
      <c r="AI14" s="120" t="s">
        <v>337</v>
      </c>
      <c r="AJ14" s="120" t="s">
        <v>338</v>
      </c>
      <c r="AK14" s="120" t="s">
        <v>339</v>
      </c>
      <c r="AL14" s="120" t="s">
        <v>340</v>
      </c>
      <c r="AM14" s="120" t="s">
        <v>341</v>
      </c>
      <c r="AN14" s="120" t="s">
        <v>342</v>
      </c>
      <c r="AO14" s="120" t="s">
        <v>343</v>
      </c>
      <c r="AP14" s="120" t="s">
        <v>344</v>
      </c>
      <c r="AQ14" s="120" t="s">
        <v>345</v>
      </c>
      <c r="AR14" s="120" t="s">
        <v>346</v>
      </c>
      <c r="AS14" s="120" t="s">
        <v>347</v>
      </c>
      <c r="AT14" s="120" t="s">
        <v>348</v>
      </c>
      <c r="AU14" s="120" t="s">
        <v>349</v>
      </c>
      <c r="AV14" s="120" t="s">
        <v>350</v>
      </c>
      <c r="AW14" s="120" t="s">
        <v>351</v>
      </c>
      <c r="AX14" s="120" t="s">
        <v>352</v>
      </c>
      <c r="AY14" s="120" t="s">
        <v>353</v>
      </c>
      <c r="AZ14" s="120" t="s">
        <v>354</v>
      </c>
      <c r="BA14" s="120" t="s">
        <v>355</v>
      </c>
      <c r="BB14" s="120" t="s">
        <v>356</v>
      </c>
      <c r="BC14" s="120" t="s">
        <v>357</v>
      </c>
      <c r="BD14" s="120" t="s">
        <v>358</v>
      </c>
      <c r="BE14" s="120" t="s">
        <v>359</v>
      </c>
      <c r="BF14" s="120" t="s">
        <v>360</v>
      </c>
      <c r="BG14" s="120" t="s">
        <v>361</v>
      </c>
      <c r="BH14" s="120" t="s">
        <v>362</v>
      </c>
      <c r="BI14" s="120" t="s">
        <v>363</v>
      </c>
      <c r="BJ14" s="120" t="s">
        <v>364</v>
      </c>
      <c r="BK14" s="120" t="s">
        <v>365</v>
      </c>
      <c r="BL14" s="120" t="s">
        <v>366</v>
      </c>
      <c r="BM14" s="120" t="s">
        <v>367</v>
      </c>
      <c r="BN14" s="120" t="s">
        <v>368</v>
      </c>
      <c r="BO14" s="120" t="s">
        <v>369</v>
      </c>
      <c r="BP14" s="120" t="s">
        <v>370</v>
      </c>
      <c r="BQ14" s="120" t="s">
        <v>371</v>
      </c>
      <c r="BR14" s="120" t="s">
        <v>372</v>
      </c>
      <c r="BS14" s="120" t="s">
        <v>373</v>
      </c>
      <c r="BT14" s="120" t="s">
        <v>374</v>
      </c>
      <c r="BU14" s="207" t="s">
        <v>375</v>
      </c>
      <c r="BV14" s="207" t="s">
        <v>376</v>
      </c>
      <c r="BW14" s="207" t="s">
        <v>377</v>
      </c>
      <c r="BX14" s="207" t="s">
        <v>378</v>
      </c>
      <c r="BY14" s="209" t="s">
        <v>379</v>
      </c>
      <c r="BZ14" s="207" t="s">
        <v>380</v>
      </c>
      <c r="CA14" s="209" t="s">
        <v>381</v>
      </c>
      <c r="CB14" s="209" t="s">
        <v>382</v>
      </c>
      <c r="CC14" s="209" t="s">
        <v>383</v>
      </c>
      <c r="CD14" s="209" t="s">
        <v>384</v>
      </c>
      <c r="CE14" s="209" t="s">
        <v>385</v>
      </c>
      <c r="CF14" s="209" t="s">
        <v>386</v>
      </c>
      <c r="CG14" s="209" t="s">
        <v>387</v>
      </c>
      <c r="CH14" s="209" t="s">
        <v>388</v>
      </c>
      <c r="CI14" s="209" t="s">
        <v>389</v>
      </c>
    </row>
    <row r="15" spans="1:88">
      <c r="P15" s="146"/>
      <c r="Q15" s="146"/>
      <c r="R15" s="146"/>
      <c r="S15" s="146"/>
      <c r="T15" s="146"/>
      <c r="U15" s="146"/>
      <c r="V15" s="146"/>
      <c r="W15" s="146"/>
      <c r="X15" s="146"/>
      <c r="Y15" s="146"/>
      <c r="Z15" s="146"/>
      <c r="AA15" s="146"/>
      <c r="AB15" s="146"/>
      <c r="AC15" s="146"/>
      <c r="AD15" s="146"/>
      <c r="BU15" s="205"/>
      <c r="BV15" s="205"/>
      <c r="BW15" s="205"/>
      <c r="BX15" s="205"/>
      <c r="BY15" s="205"/>
      <c r="BZ15" s="205"/>
      <c r="CA15" s="205"/>
      <c r="CB15" s="205"/>
      <c r="CC15" s="205"/>
    </row>
    <row r="16" spans="1:88">
      <c r="A16" s="114" t="s">
        <v>100</v>
      </c>
      <c r="P16" s="146"/>
      <c r="Q16" s="146"/>
      <c r="R16" s="146"/>
      <c r="S16" s="146"/>
      <c r="T16" s="146"/>
      <c r="U16" s="146"/>
      <c r="V16" s="146"/>
      <c r="W16" s="146"/>
      <c r="X16" s="146"/>
      <c r="Y16" s="146"/>
      <c r="Z16" s="146"/>
      <c r="AA16" s="146"/>
      <c r="AB16" s="146"/>
      <c r="AC16" s="146"/>
      <c r="AD16" s="146"/>
      <c r="BU16" s="205"/>
      <c r="BV16" s="205"/>
      <c r="BW16" s="205"/>
      <c r="BX16" s="205"/>
      <c r="BY16" s="205"/>
      <c r="BZ16" s="205"/>
      <c r="CA16" s="205"/>
      <c r="CB16" s="205"/>
      <c r="CC16" s="205"/>
      <c r="CD16" s="205"/>
      <c r="CE16" s="205"/>
      <c r="CF16" s="205"/>
      <c r="CG16" s="205"/>
      <c r="CH16" s="205"/>
    </row>
    <row r="17" spans="1:88" s="94" customFormat="1">
      <c r="A17" s="94" t="s">
        <v>97</v>
      </c>
      <c r="C17" s="186">
        <v>0.08</v>
      </c>
      <c r="D17" s="186">
        <v>0.08</v>
      </c>
      <c r="E17" s="186">
        <v>0.08</v>
      </c>
      <c r="F17" s="186">
        <v>0.08</v>
      </c>
      <c r="G17" s="186">
        <v>0.09</v>
      </c>
      <c r="H17" s="186">
        <v>0.09</v>
      </c>
      <c r="I17" s="186">
        <v>0.09</v>
      </c>
      <c r="J17" s="186">
        <v>0.1</v>
      </c>
      <c r="K17" s="186">
        <v>0.1</v>
      </c>
      <c r="L17" s="186">
        <v>0.1</v>
      </c>
      <c r="M17" s="186">
        <v>0.1</v>
      </c>
      <c r="N17" s="186">
        <v>0.11</v>
      </c>
      <c r="O17" s="186">
        <v>0.11</v>
      </c>
      <c r="P17" s="186">
        <v>0.11</v>
      </c>
      <c r="Q17" s="186">
        <v>0.11</v>
      </c>
      <c r="R17" s="186">
        <v>0.13</v>
      </c>
      <c r="S17" s="186">
        <v>0.13</v>
      </c>
      <c r="T17" s="186">
        <v>0.13</v>
      </c>
      <c r="U17" s="186">
        <v>0.13</v>
      </c>
      <c r="V17" s="186">
        <v>0.13</v>
      </c>
      <c r="W17" s="186">
        <v>0.13</v>
      </c>
      <c r="X17" s="186">
        <v>0.13</v>
      </c>
      <c r="Y17" s="186">
        <v>0.13</v>
      </c>
      <c r="Z17" s="186">
        <v>0.16</v>
      </c>
      <c r="AA17" s="186">
        <v>0.16</v>
      </c>
      <c r="AB17" s="186">
        <v>0.16</v>
      </c>
      <c r="AC17" s="186">
        <v>0.16</v>
      </c>
      <c r="AD17" s="186">
        <v>0.2</v>
      </c>
      <c r="AE17" s="186">
        <v>0.2</v>
      </c>
      <c r="AF17" s="186">
        <v>0.2</v>
      </c>
      <c r="AG17" s="186">
        <v>0.2</v>
      </c>
      <c r="AH17" s="186">
        <v>0.23</v>
      </c>
      <c r="AI17" s="186">
        <v>0.23</v>
      </c>
      <c r="AJ17" s="186">
        <v>0.23</v>
      </c>
      <c r="AK17" s="186">
        <v>0.23</v>
      </c>
      <c r="AL17" s="186">
        <v>0.28000000000000003</v>
      </c>
      <c r="AM17" s="186">
        <v>0.28000000000000003</v>
      </c>
      <c r="AN17" s="186">
        <v>0.28000000000000003</v>
      </c>
      <c r="AO17" s="186">
        <v>0.28000000000000003</v>
      </c>
      <c r="AP17" s="186">
        <v>0.31</v>
      </c>
      <c r="AQ17" s="186">
        <v>0.31</v>
      </c>
      <c r="AR17" s="186">
        <v>0.31</v>
      </c>
      <c r="AS17" s="186">
        <v>0.31</v>
      </c>
      <c r="AT17" s="186">
        <v>0.36</v>
      </c>
      <c r="AU17" s="186">
        <v>0.36</v>
      </c>
      <c r="AV17" s="186">
        <v>0.36</v>
      </c>
      <c r="AW17" s="186">
        <v>0.36</v>
      </c>
      <c r="AX17" s="186">
        <v>0.39</v>
      </c>
      <c r="AY17" s="186">
        <v>0.39</v>
      </c>
      <c r="AZ17" s="186">
        <v>0.39</v>
      </c>
      <c r="BA17" s="186">
        <v>0.39</v>
      </c>
      <c r="BB17" s="186">
        <v>0.42</v>
      </c>
      <c r="BC17" s="186">
        <v>0.42</v>
      </c>
      <c r="BD17" s="186">
        <v>0.42</v>
      </c>
      <c r="BE17" s="186">
        <v>0.42</v>
      </c>
      <c r="BF17" s="186">
        <v>0.46</v>
      </c>
      <c r="BG17" s="186">
        <v>0.46</v>
      </c>
      <c r="BH17" s="186">
        <v>0.46</v>
      </c>
      <c r="BI17" s="186">
        <v>0.46</v>
      </c>
      <c r="BJ17" s="186">
        <v>0.51</v>
      </c>
      <c r="BK17" s="186">
        <v>0.51</v>
      </c>
      <c r="BL17" s="186">
        <v>0.51</v>
      </c>
      <c r="BM17" s="186">
        <v>0.51</v>
      </c>
      <c r="BN17" s="186">
        <v>0.56000000000000005</v>
      </c>
      <c r="BO17" s="186">
        <v>0.56000000000000005</v>
      </c>
      <c r="BP17" s="186">
        <v>0.56000000000000005</v>
      </c>
      <c r="BQ17" s="186">
        <v>0.56000000000000005</v>
      </c>
      <c r="BR17" s="186">
        <v>0.62</v>
      </c>
      <c r="BS17" s="186">
        <v>0.62</v>
      </c>
      <c r="BT17" s="186">
        <v>0.62</v>
      </c>
      <c r="BU17" s="186">
        <v>0.62</v>
      </c>
      <c r="BV17" s="186">
        <v>0.68</v>
      </c>
      <c r="BW17" s="186">
        <v>0.68</v>
      </c>
      <c r="BX17" s="186">
        <v>0.68</v>
      </c>
      <c r="BY17" s="186">
        <v>0.68</v>
      </c>
      <c r="BZ17" s="186">
        <v>0.75</v>
      </c>
      <c r="CA17" s="186">
        <v>0.75</v>
      </c>
      <c r="CB17" s="186">
        <v>0.75</v>
      </c>
      <c r="CC17" s="186">
        <v>0.75</v>
      </c>
      <c r="CD17" s="186">
        <v>0.83</v>
      </c>
      <c r="CE17" s="186">
        <v>0.83</v>
      </c>
      <c r="CF17" s="186">
        <v>0.83</v>
      </c>
      <c r="CG17" s="186">
        <v>0.83</v>
      </c>
      <c r="CH17" s="186">
        <v>0.91</v>
      </c>
      <c r="CI17" s="186">
        <v>0.91</v>
      </c>
      <c r="CJ17" s="151"/>
    </row>
    <row r="18" spans="1:88" s="154" customFormat="1">
      <c r="A18" s="79" t="s">
        <v>98</v>
      </c>
      <c r="C18" s="156">
        <v>0.86799999999999999</v>
      </c>
      <c r="D18" s="156">
        <v>0.86</v>
      </c>
      <c r="E18" s="156">
        <v>0.85699999999999998</v>
      </c>
      <c r="F18" s="156">
        <v>0.84599999999999997</v>
      </c>
      <c r="G18" s="156">
        <v>0.92600000000000005</v>
      </c>
      <c r="H18" s="156">
        <v>0.91600000000000004</v>
      </c>
      <c r="I18" s="156">
        <v>0.89700000000000002</v>
      </c>
      <c r="J18" s="156">
        <v>0.98</v>
      </c>
      <c r="K18" s="156">
        <v>0.97799999999999998</v>
      </c>
      <c r="L18" s="156">
        <v>0.95199999999999996</v>
      </c>
      <c r="M18" s="156">
        <v>0.93799999999999994</v>
      </c>
      <c r="N18" s="156">
        <v>1.034</v>
      </c>
      <c r="O18" s="156">
        <v>1.0229999999999999</v>
      </c>
      <c r="P18" s="156">
        <v>1.02</v>
      </c>
      <c r="Q18" s="156">
        <v>0.998</v>
      </c>
      <c r="R18" s="156">
        <v>1.157</v>
      </c>
      <c r="S18" s="156">
        <v>1.155</v>
      </c>
      <c r="T18" s="156">
        <v>1.1579999999999999</v>
      </c>
      <c r="U18" s="156">
        <v>1.157</v>
      </c>
      <c r="V18" s="156">
        <v>1.1519999999999999</v>
      </c>
      <c r="W18" s="156">
        <v>1.139</v>
      </c>
      <c r="X18" s="156">
        <v>1.1299999999999999</v>
      </c>
      <c r="Y18" s="156">
        <v>1.1180000000000001</v>
      </c>
      <c r="Z18" s="156">
        <v>1.363</v>
      </c>
      <c r="AA18" s="156">
        <v>1.349</v>
      </c>
      <c r="AB18" s="156">
        <v>1.35</v>
      </c>
      <c r="AC18" s="156">
        <v>1.341</v>
      </c>
      <c r="AD18" s="156">
        <v>1.6830000000000001</v>
      </c>
      <c r="AE18" s="156">
        <v>1.6830000000000001</v>
      </c>
      <c r="AF18" s="156">
        <v>1.6779999999999999</v>
      </c>
      <c r="AG18" s="156">
        <v>1.6759999999999999</v>
      </c>
      <c r="AH18" s="156">
        <v>1.9330000000000001</v>
      </c>
      <c r="AI18" s="156">
        <v>1.925</v>
      </c>
      <c r="AJ18" s="156">
        <v>1.921</v>
      </c>
      <c r="AK18" s="156">
        <v>1.9159999999999999</v>
      </c>
      <c r="AL18" s="156">
        <v>2.3319999999999999</v>
      </c>
      <c r="AM18" s="156">
        <v>2.3220000000000001</v>
      </c>
      <c r="AN18" s="156">
        <v>2.3090000000000002</v>
      </c>
      <c r="AO18" s="156">
        <v>2.3069999999999999</v>
      </c>
      <c r="AP18" s="156">
        <v>2.5470000000000002</v>
      </c>
      <c r="AQ18" s="156">
        <v>2.532</v>
      </c>
      <c r="AR18" s="156">
        <v>2.496</v>
      </c>
      <c r="AS18" s="156">
        <v>2.4750000000000001</v>
      </c>
      <c r="AT18" s="156">
        <v>2.8679999999999999</v>
      </c>
      <c r="AU18" s="156">
        <v>2.8420000000000001</v>
      </c>
      <c r="AV18" s="156">
        <v>2.8210000000000002</v>
      </c>
      <c r="AW18" s="156">
        <v>2.8</v>
      </c>
      <c r="AX18" s="156">
        <v>3.024</v>
      </c>
      <c r="AY18" s="156">
        <v>3.012</v>
      </c>
      <c r="AZ18" s="156">
        <v>3.0089999999999999</v>
      </c>
      <c r="BA18" s="156">
        <v>3.0030000000000001</v>
      </c>
      <c r="BB18" s="156">
        <v>3.238</v>
      </c>
      <c r="BC18" s="156">
        <v>3.2320000000000002</v>
      </c>
      <c r="BD18" s="156">
        <v>3.226</v>
      </c>
      <c r="BE18" s="156">
        <v>3.22</v>
      </c>
      <c r="BF18" s="156">
        <v>3.544</v>
      </c>
      <c r="BG18" s="156">
        <v>3.5259999999999998</v>
      </c>
      <c r="BH18" s="156">
        <v>3.5209999999999999</v>
      </c>
      <c r="BI18" s="156">
        <v>3.51</v>
      </c>
      <c r="BJ18" s="156">
        <v>3.8860000000000001</v>
      </c>
      <c r="BK18" s="156">
        <v>3.8759999999999999</v>
      </c>
      <c r="BL18" s="156">
        <v>3.8650000000000002</v>
      </c>
      <c r="BM18" s="156">
        <v>3.8559999999999999</v>
      </c>
      <c r="BN18" s="156">
        <v>4.2300000000000004</v>
      </c>
      <c r="BO18" s="156">
        <v>4.2210000000000001</v>
      </c>
      <c r="BP18" s="156">
        <v>4.2140000000000004</v>
      </c>
      <c r="BQ18" s="156">
        <v>4.2060000000000004</v>
      </c>
      <c r="BR18" s="156">
        <v>4.6520000000000001</v>
      </c>
      <c r="BS18" s="156">
        <v>4.6449999999999996</v>
      </c>
      <c r="BT18" s="156">
        <v>4.6319999999999997</v>
      </c>
      <c r="BU18" s="156">
        <v>4.6210000000000004</v>
      </c>
      <c r="BV18" s="156">
        <v>5.0659999999999998</v>
      </c>
      <c r="BW18" s="156">
        <v>5.0590000000000002</v>
      </c>
      <c r="BX18" s="156">
        <v>5.0540000000000003</v>
      </c>
      <c r="BY18" s="156">
        <v>5.0510000000000002</v>
      </c>
      <c r="BZ18" s="156">
        <v>5.5739999999999998</v>
      </c>
      <c r="CA18" s="156">
        <v>5.5730000000000004</v>
      </c>
      <c r="CB18" s="156">
        <v>5.5739999999999998</v>
      </c>
      <c r="CC18" s="156">
        <v>5.5739999999999998</v>
      </c>
      <c r="CD18" s="156">
        <v>6.17</v>
      </c>
      <c r="CE18" s="156">
        <v>6.1689999999999996</v>
      </c>
      <c r="CF18" s="156">
        <v>6.1689999999999996</v>
      </c>
      <c r="CG18" s="156">
        <v>6.1680000000000001</v>
      </c>
      <c r="CH18" s="156">
        <v>6.7619999999999996</v>
      </c>
      <c r="CI18" s="156">
        <v>6.76</v>
      </c>
      <c r="CJ18" s="155"/>
    </row>
    <row r="19" spans="1:88" s="152" customFormat="1">
      <c r="A19" s="152" t="s">
        <v>99</v>
      </c>
      <c r="C19" s="156">
        <v>0.65500000000000003</v>
      </c>
      <c r="D19" s="156">
        <v>2.42</v>
      </c>
      <c r="E19" s="156">
        <v>4.3019999999999996</v>
      </c>
      <c r="F19" s="156">
        <v>3.0289999999999999</v>
      </c>
      <c r="G19" s="156">
        <v>7.6660000000000004</v>
      </c>
      <c r="H19" s="156">
        <v>4.8789999999999996</v>
      </c>
      <c r="I19" s="156">
        <v>4.1749999999999998</v>
      </c>
      <c r="J19" s="156">
        <v>6.9649999999999999</v>
      </c>
      <c r="K19" s="156">
        <v>6.0369999999999999</v>
      </c>
      <c r="L19" s="156">
        <v>6.7439999999999998</v>
      </c>
      <c r="M19" s="156">
        <v>7.367</v>
      </c>
      <c r="N19" s="156">
        <v>2.3479999999999999</v>
      </c>
      <c r="O19" s="156">
        <v>4.0810000000000004</v>
      </c>
      <c r="P19" s="156">
        <v>1.02</v>
      </c>
      <c r="Q19" s="156">
        <v>4.9749999999999996</v>
      </c>
      <c r="R19" s="156">
        <v>5.9660000000000002</v>
      </c>
      <c r="S19" s="156">
        <v>2.234</v>
      </c>
      <c r="T19" s="156">
        <v>0</v>
      </c>
      <c r="U19" s="156">
        <v>0</v>
      </c>
      <c r="V19" s="156">
        <v>1.4450000000000001</v>
      </c>
      <c r="W19" s="156">
        <v>3.5830000000000002</v>
      </c>
      <c r="X19" s="156">
        <v>2</v>
      </c>
      <c r="Y19" s="156">
        <v>3.8079999999999998</v>
      </c>
      <c r="Z19" s="156">
        <v>4</v>
      </c>
      <c r="AA19" s="156">
        <v>5</v>
      </c>
      <c r="AB19" s="156">
        <v>0.82699999999999996</v>
      </c>
      <c r="AC19" s="156">
        <v>1.631</v>
      </c>
      <c r="AD19" s="156">
        <v>1</v>
      </c>
      <c r="AE19" s="156">
        <v>1</v>
      </c>
      <c r="AF19" s="156">
        <v>1</v>
      </c>
      <c r="AG19" s="156">
        <v>1</v>
      </c>
      <c r="AH19" s="156">
        <v>1</v>
      </c>
      <c r="AI19" s="156">
        <v>1.607</v>
      </c>
      <c r="AJ19" s="156">
        <v>1</v>
      </c>
      <c r="AK19" s="156">
        <v>1</v>
      </c>
      <c r="AL19" s="156">
        <v>1.5</v>
      </c>
      <c r="AM19" s="156">
        <v>2</v>
      </c>
      <c r="AN19" s="156">
        <v>1.7909999999999999</v>
      </c>
      <c r="AO19" s="156">
        <v>1.1180000000000001</v>
      </c>
      <c r="AP19" s="156">
        <v>2</v>
      </c>
      <c r="AQ19" s="156">
        <v>2</v>
      </c>
      <c r="AR19" s="156">
        <v>5</v>
      </c>
      <c r="AS19" s="156">
        <v>4.2089999999999996</v>
      </c>
      <c r="AT19" s="156">
        <v>4</v>
      </c>
      <c r="AU19" s="156">
        <v>3.6</v>
      </c>
      <c r="AV19" s="156">
        <v>3.6</v>
      </c>
      <c r="AW19" s="156">
        <v>3.6</v>
      </c>
      <c r="AX19" s="156">
        <v>3.55</v>
      </c>
      <c r="AY19" s="156">
        <v>3.5329999999999999</v>
      </c>
      <c r="AZ19" s="156">
        <v>1.6</v>
      </c>
      <c r="BA19" s="156">
        <v>1.6</v>
      </c>
      <c r="BB19" s="156">
        <v>1.6</v>
      </c>
      <c r="BC19" s="156">
        <v>1.8</v>
      </c>
      <c r="BD19" s="156">
        <v>3.1</v>
      </c>
      <c r="BE19" s="156">
        <v>2.1</v>
      </c>
      <c r="BF19" s="156">
        <v>2.6</v>
      </c>
      <c r="BG19" s="156">
        <v>6.1</v>
      </c>
      <c r="BH19" s="156">
        <v>3.899</v>
      </c>
      <c r="BI19" s="156">
        <v>4.2</v>
      </c>
      <c r="BJ19" s="156">
        <v>4</v>
      </c>
      <c r="BK19" s="156">
        <v>4.5999999999999996</v>
      </c>
      <c r="BL19" s="156">
        <v>6</v>
      </c>
      <c r="BM19" s="156">
        <v>5.0880000000000001</v>
      </c>
      <c r="BN19" s="156">
        <v>5.27</v>
      </c>
      <c r="BO19" s="156">
        <v>5.75</v>
      </c>
      <c r="BP19" s="156">
        <v>5.75</v>
      </c>
      <c r="BQ19" s="156">
        <v>6.2</v>
      </c>
      <c r="BR19" s="156">
        <v>6.2</v>
      </c>
      <c r="BS19" s="156">
        <v>6.2329999999999997</v>
      </c>
      <c r="BT19" s="156">
        <v>7.8</v>
      </c>
      <c r="BU19" s="156">
        <v>7.8</v>
      </c>
      <c r="BV19" s="156">
        <v>4.5999999999999996</v>
      </c>
      <c r="BW19" s="156">
        <v>4.5999999999999996</v>
      </c>
      <c r="BX19" s="156">
        <v>4.5999999999999996</v>
      </c>
      <c r="BY19" s="156">
        <v>4.5999999999999996</v>
      </c>
      <c r="BZ19" s="156">
        <v>3.56</v>
      </c>
      <c r="CA19" s="156">
        <v>2.8</v>
      </c>
      <c r="CB19" s="156">
        <v>2.8</v>
      </c>
      <c r="CC19" s="156">
        <v>2.8</v>
      </c>
      <c r="CD19" s="156">
        <v>2.8</v>
      </c>
      <c r="CE19" s="156">
        <v>3.5</v>
      </c>
      <c r="CF19" s="156">
        <v>3.5</v>
      </c>
      <c r="CG19" s="156">
        <v>3.2</v>
      </c>
      <c r="CH19" s="156">
        <v>3.9550000000000001</v>
      </c>
      <c r="CI19" s="156">
        <v>5.9640000000000004</v>
      </c>
      <c r="CJ19" s="153"/>
    </row>
  </sheetData>
  <phoneticPr fontId="49" type="noConversion"/>
  <hyperlinks>
    <hyperlink ref="C1" location="Splash!A1" display="Back to Main" xr:uid="{00000000-0004-0000-0A00-000000000000}"/>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N17"/>
  <sheetViews>
    <sheetView workbookViewId="0"/>
  </sheetViews>
  <sheetFormatPr defaultColWidth="9" defaultRowHeight="15"/>
  <cols>
    <col min="1" max="1" width="34.42578125" style="189" customWidth="1"/>
    <col min="2" max="2" width="10.42578125" style="189" customWidth="1"/>
    <col min="3" max="3" width="9" style="189"/>
    <col min="4" max="4" width="10" style="189" customWidth="1"/>
    <col min="5" max="5" width="10.140625" style="189" customWidth="1"/>
    <col min="6" max="6" width="11" style="189" customWidth="1"/>
    <col min="7" max="9" width="9" style="189"/>
    <col min="10" max="10" width="10" style="189" customWidth="1"/>
    <col min="11" max="11" width="11" style="189" customWidth="1"/>
    <col min="12" max="12" width="11.85546875" style="189" customWidth="1"/>
    <col min="13" max="15" width="9" style="189"/>
    <col min="16" max="16" width="10" style="189" customWidth="1"/>
    <col min="17" max="17" width="11" style="189" customWidth="1"/>
    <col min="18" max="18" width="11.85546875" style="189" customWidth="1"/>
    <col min="19" max="21" width="9" style="189"/>
    <col min="22" max="22" width="10" style="189" customWidth="1"/>
    <col min="23" max="23" width="11" style="189" customWidth="1"/>
    <col min="24" max="24" width="11.85546875" style="189" customWidth="1"/>
    <col min="25" max="25" width="9" style="189" customWidth="1"/>
    <col min="26" max="27" width="9" style="189"/>
    <col min="28" max="28" width="10" style="189" customWidth="1"/>
    <col min="29" max="29" width="11" style="189" customWidth="1"/>
    <col min="30" max="30" width="11.85546875" style="189" customWidth="1"/>
    <col min="31" max="33" width="9" style="189"/>
    <col min="34" max="34" width="10" style="189" customWidth="1"/>
    <col min="35" max="35" width="11" style="189" customWidth="1"/>
    <col min="36" max="36" width="11.85546875" style="189" customWidth="1"/>
    <col min="37" max="39" width="9" style="189"/>
    <col min="40" max="40" width="10" style="189" customWidth="1"/>
    <col min="41" max="41" width="11" style="189" customWidth="1"/>
    <col min="42" max="42" width="11.85546875" style="189" customWidth="1"/>
    <col min="43" max="45" width="9" style="189"/>
    <col min="46" max="46" width="10" style="189" customWidth="1"/>
    <col min="47" max="47" width="11" style="189" customWidth="1"/>
    <col min="48" max="48" width="11.85546875" style="189" customWidth="1"/>
    <col min="49" max="51" width="9" style="189"/>
    <col min="52" max="52" width="10" style="189" customWidth="1"/>
    <col min="53" max="53" width="11" style="189" customWidth="1"/>
    <col min="54" max="54" width="11.85546875" style="189" customWidth="1"/>
    <col min="55" max="59" width="9" style="189"/>
    <col min="60" max="60" width="11.85546875" style="189" customWidth="1"/>
    <col min="61" max="16384" width="9" style="189"/>
  </cols>
  <sheetData>
    <row r="1" spans="1:66">
      <c r="A1" s="97" t="s">
        <v>113</v>
      </c>
      <c r="B1" s="96" t="s">
        <v>31</v>
      </c>
      <c r="AP1" s="208"/>
      <c r="AV1" s="208"/>
      <c r="BB1" s="208"/>
    </row>
    <row r="2" spans="1:66">
      <c r="A2" s="97" t="s">
        <v>144</v>
      </c>
      <c r="AP2" s="208"/>
      <c r="AV2" s="208"/>
      <c r="BB2" s="208"/>
    </row>
    <row r="3" spans="1:66">
      <c r="A3" s="98" t="s">
        <v>114</v>
      </c>
      <c r="AP3" s="208"/>
      <c r="AV3" s="208"/>
      <c r="BB3" s="208"/>
    </row>
    <row r="4" spans="1:66">
      <c r="AP4" s="208"/>
      <c r="AV4" s="208"/>
      <c r="BB4" s="208"/>
    </row>
    <row r="5" spans="1:66" ht="42.75">
      <c r="B5" s="190" t="s">
        <v>390</v>
      </c>
      <c r="C5" s="190" t="s">
        <v>391</v>
      </c>
      <c r="D5" s="190" t="s">
        <v>392</v>
      </c>
      <c r="E5" s="190" t="s">
        <v>393</v>
      </c>
      <c r="F5" s="190" t="s">
        <v>394</v>
      </c>
      <c r="H5" s="190" t="s">
        <v>395</v>
      </c>
      <c r="I5" s="190" t="s">
        <v>396</v>
      </c>
      <c r="J5" s="190" t="s">
        <v>397</v>
      </c>
      <c r="K5" s="190" t="s">
        <v>398</v>
      </c>
      <c r="L5" s="190" t="s">
        <v>399</v>
      </c>
      <c r="N5" s="190" t="s">
        <v>400</v>
      </c>
      <c r="O5" s="190" t="s">
        <v>401</v>
      </c>
      <c r="P5" s="190" t="s">
        <v>402</v>
      </c>
      <c r="Q5" s="190" t="s">
        <v>403</v>
      </c>
      <c r="R5" s="190" t="s">
        <v>404</v>
      </c>
      <c r="T5" s="190" t="s">
        <v>405</v>
      </c>
      <c r="U5" s="190" t="s">
        <v>406</v>
      </c>
      <c r="V5" s="190" t="s">
        <v>407</v>
      </c>
      <c r="W5" s="190" t="s">
        <v>408</v>
      </c>
      <c r="X5" s="190" t="s">
        <v>409</v>
      </c>
      <c r="Z5" s="190" t="s">
        <v>410</v>
      </c>
      <c r="AA5" s="190" t="s">
        <v>411</v>
      </c>
      <c r="AB5" s="190" t="s">
        <v>412</v>
      </c>
      <c r="AC5" s="190" t="s">
        <v>413</v>
      </c>
      <c r="AD5" s="190" t="s">
        <v>414</v>
      </c>
      <c r="AF5" s="190" t="s">
        <v>415</v>
      </c>
      <c r="AG5" s="190" t="s">
        <v>416</v>
      </c>
      <c r="AH5" s="190" t="s">
        <v>417</v>
      </c>
      <c r="AI5" s="190" t="s">
        <v>418</v>
      </c>
      <c r="AJ5" s="190" t="s">
        <v>419</v>
      </c>
      <c r="AL5" s="190" t="s">
        <v>420</v>
      </c>
      <c r="AM5" s="190" t="s">
        <v>421</v>
      </c>
      <c r="AN5" s="190" t="s">
        <v>422</v>
      </c>
      <c r="AO5" s="190" t="s">
        <v>423</v>
      </c>
      <c r="AP5" s="190" t="s">
        <v>424</v>
      </c>
      <c r="AR5" s="190" t="s">
        <v>425</v>
      </c>
      <c r="AS5" s="190" t="s">
        <v>426</v>
      </c>
      <c r="AT5" s="190" t="s">
        <v>427</v>
      </c>
      <c r="AU5" s="190" t="s">
        <v>428</v>
      </c>
      <c r="AV5" s="190" t="s">
        <v>429</v>
      </c>
      <c r="AX5" s="190" t="s">
        <v>430</v>
      </c>
      <c r="AY5" s="190" t="s">
        <v>431</v>
      </c>
      <c r="AZ5" s="190" t="s">
        <v>432</v>
      </c>
      <c r="BA5" s="190" t="s">
        <v>433</v>
      </c>
      <c r="BB5" s="190" t="s">
        <v>434</v>
      </c>
      <c r="BD5" s="190" t="s">
        <v>435</v>
      </c>
      <c r="BE5" s="190" t="s">
        <v>436</v>
      </c>
      <c r="BF5" s="190" t="s">
        <v>437</v>
      </c>
      <c r="BG5" s="190" t="s">
        <v>438</v>
      </c>
      <c r="BH5" s="190" t="s">
        <v>439</v>
      </c>
      <c r="BJ5" s="190" t="s">
        <v>440</v>
      </c>
      <c r="BK5" s="190" t="s">
        <v>441</v>
      </c>
      <c r="BL5" s="190" t="s">
        <v>442</v>
      </c>
      <c r="BM5" s="190" t="s">
        <v>443</v>
      </c>
      <c r="BN5" s="190" t="s">
        <v>444</v>
      </c>
    </row>
    <row r="6" spans="1:66" ht="28.5">
      <c r="A6" s="191" t="s">
        <v>112</v>
      </c>
      <c r="B6" s="192">
        <v>1.5</v>
      </c>
      <c r="C6" s="192">
        <v>2</v>
      </c>
      <c r="D6" s="192">
        <v>2.2999999999999998</v>
      </c>
      <c r="E6" s="192">
        <v>3.1</v>
      </c>
      <c r="F6" s="192">
        <v>8.9</v>
      </c>
      <c r="G6" s="192"/>
      <c r="H6" s="192">
        <v>2.2999999999999998</v>
      </c>
      <c r="I6" s="192">
        <v>2.5</v>
      </c>
      <c r="J6" s="192">
        <v>2.1</v>
      </c>
      <c r="K6" s="192">
        <v>3.3</v>
      </c>
      <c r="L6" s="192">
        <v>10.199999999999999</v>
      </c>
      <c r="N6" s="192">
        <v>2.7</v>
      </c>
      <c r="O6" s="192">
        <v>3.3</v>
      </c>
      <c r="P6" s="192">
        <v>3.5</v>
      </c>
      <c r="Q6" s="192">
        <v>4.0999999999999996</v>
      </c>
      <c r="R6" s="192">
        <v>13.6</v>
      </c>
      <c r="T6" s="192">
        <v>4.3</v>
      </c>
      <c r="U6" s="192">
        <v>3.9</v>
      </c>
      <c r="V6" s="192">
        <v>3.4</v>
      </c>
      <c r="W6" s="192">
        <v>5.3</v>
      </c>
      <c r="X6" s="192">
        <v>16.899999999999999</v>
      </c>
      <c r="Z6" s="192">
        <v>4.8</v>
      </c>
      <c r="AA6" s="192">
        <v>4.5</v>
      </c>
      <c r="AB6" s="192">
        <v>3.9</v>
      </c>
      <c r="AC6" s="192">
        <v>5.8</v>
      </c>
      <c r="AD6" s="192">
        <v>19</v>
      </c>
      <c r="AF6" s="192">
        <v>5.5</v>
      </c>
      <c r="AG6" s="192">
        <v>5.4</v>
      </c>
      <c r="AH6" s="192">
        <v>6</v>
      </c>
      <c r="AI6" s="192">
        <v>7.3</v>
      </c>
      <c r="AJ6" s="192">
        <v>24.2</v>
      </c>
      <c r="AL6" s="192">
        <v>7.4</v>
      </c>
      <c r="AM6" s="192">
        <v>6.8</v>
      </c>
      <c r="AN6" s="192">
        <v>6.3</v>
      </c>
      <c r="AO6" s="192">
        <v>8.6999999999999993</v>
      </c>
      <c r="AP6" s="192">
        <v>29.2</v>
      </c>
      <c r="AR6" s="192">
        <v>6.6</v>
      </c>
      <c r="AS6" s="192">
        <v>6.8</v>
      </c>
      <c r="AT6" s="192">
        <v>7.8</v>
      </c>
      <c r="AU6" s="192">
        <v>10.7</v>
      </c>
      <c r="AV6" s="192">
        <v>31.9</v>
      </c>
      <c r="AX6" s="192">
        <v>11.2</v>
      </c>
      <c r="AY6" s="192">
        <v>11.5</v>
      </c>
      <c r="AZ6" s="192">
        <v>14</v>
      </c>
      <c r="BA6" s="192">
        <v>19</v>
      </c>
      <c r="BB6" s="192">
        <v>55.7</v>
      </c>
      <c r="BC6" s="192"/>
      <c r="BD6" s="192">
        <v>20</v>
      </c>
      <c r="BE6" s="192">
        <v>22.6</v>
      </c>
      <c r="BF6" s="192">
        <v>21.4</v>
      </c>
      <c r="BG6" s="192">
        <v>24.2</v>
      </c>
      <c r="BH6" s="192">
        <v>88.2</v>
      </c>
      <c r="BI6" s="192"/>
      <c r="BJ6" s="192">
        <v>34.9</v>
      </c>
      <c r="BK6" s="192">
        <v>37.5</v>
      </c>
      <c r="BL6" s="192"/>
      <c r="BM6" s="192"/>
      <c r="BN6" s="192">
        <v>72.400000000000006</v>
      </c>
    </row>
    <row r="8" spans="1:66">
      <c r="A8" s="97"/>
      <c r="B8" s="193"/>
    </row>
    <row r="9" spans="1:66">
      <c r="A9" s="97"/>
      <c r="B9" s="193"/>
    </row>
    <row r="10" spans="1:66">
      <c r="A10" s="97"/>
    </row>
    <row r="11" spans="1:66">
      <c r="A11" s="97"/>
    </row>
    <row r="13" spans="1:66">
      <c r="A13" s="97"/>
    </row>
    <row r="14" spans="1:66">
      <c r="A14" s="97"/>
    </row>
    <row r="15" spans="1:66">
      <c r="A15" s="97"/>
    </row>
    <row r="16" spans="1:66">
      <c r="A16" s="97"/>
    </row>
    <row r="17" spans="1:1">
      <c r="A17" s="97"/>
    </row>
  </sheetData>
  <phoneticPr fontId="49" type="noConversion"/>
  <hyperlinks>
    <hyperlink ref="B1" location="Splash!A1" display="Back to Main" xr:uid="{00000000-0004-0000-0B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81D9710021524CAE47C9D0FD154CA9" ma:contentTypeVersion="9" ma:contentTypeDescription="Create a new document." ma:contentTypeScope="" ma:versionID="f987dbbcbf79e5674b74c57c22f2668b">
  <xsd:schema xmlns:xsd="http://www.w3.org/2001/XMLSchema" xmlns:xs="http://www.w3.org/2001/XMLSchema" xmlns:p="http://schemas.microsoft.com/office/2006/metadata/properties" xmlns:ns2="ab57c824-c9de-479b-bcdb-0dee5f96ee5c" xmlns:ns3="a6debc61-06c9-426f-9e2e-f061dae46199" targetNamespace="http://schemas.microsoft.com/office/2006/metadata/properties" ma:root="true" ma:fieldsID="d9a6416438f15ca9ba5e7e4a5c0de556" ns2:_="" ns3:_="">
    <xsd:import namespace="ab57c824-c9de-479b-bcdb-0dee5f96ee5c"/>
    <xsd:import namespace="a6debc61-06c9-426f-9e2e-f061dae46199"/>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7c824-c9de-479b-bcdb-0dee5f96ee5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6debc61-06c9-426f-9e2e-f061dae4619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b57c824-c9de-479b-bcdb-0dee5f96ee5c">
      <UserInfo>
        <DisplayName/>
        <AccountId xsi:nil="true"/>
        <AccountType/>
      </UserInfo>
    </SharedWithUsers>
  </documentManagement>
</p:properties>
</file>

<file path=customXml/itemProps1.xml><?xml version="1.0" encoding="utf-8"?>
<ds:datastoreItem xmlns:ds="http://schemas.openxmlformats.org/officeDocument/2006/customXml" ds:itemID="{6DABD5C0-24AE-42A5-9983-104BC7703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7c824-c9de-479b-bcdb-0dee5f96ee5c"/>
    <ds:schemaRef ds:uri="a6debc61-06c9-426f-9e2e-f061dae46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70F99C-0931-4F7D-BCB5-3ABEA324E919}">
  <ds:schemaRefs>
    <ds:schemaRef ds:uri="http://schemas.microsoft.com/sharepoint/v3/contenttype/forms"/>
  </ds:schemaRefs>
</ds:datastoreItem>
</file>

<file path=customXml/itemProps3.xml><?xml version="1.0" encoding="utf-8"?>
<ds:datastoreItem xmlns:ds="http://schemas.openxmlformats.org/officeDocument/2006/customXml" ds:itemID="{226DA29E-5F7E-4F2C-8536-6ED2AC3DDB24}">
  <ds:schemaRefs>
    <ds:schemaRef ds:uri="http://schemas.microsoft.com/office/2006/documentManagement/types"/>
    <ds:schemaRef ds:uri="http://purl.org/dc/terms/"/>
    <ds:schemaRef ds:uri="ab57c824-c9de-479b-bcdb-0dee5f96ee5c"/>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a6debc61-06c9-426f-9e2e-f061dae46199"/>
  </ds:schemaRefs>
</ds:datastoreItem>
</file>

<file path=docMetadata/LabelInfo.xml><?xml version="1.0" encoding="utf-8"?>
<clbl:labelList xmlns:clbl="http://schemas.microsoft.com/office/2020/mipLabelMetadata">
  <clbl:label id="{87867195-f2b8-4ac2-b0b6-6bb73cb33afc}" enabled="1" method="Privilege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Splash</vt:lpstr>
      <vt:lpstr>Income Statements</vt:lpstr>
      <vt:lpstr>Comprehensive Income</vt:lpstr>
      <vt:lpstr>Balance Sheets</vt:lpstr>
      <vt:lpstr>Cash Flows</vt:lpstr>
      <vt:lpstr>Segment Results</vt:lpstr>
      <vt:lpstr>Metrics</vt:lpstr>
      <vt:lpstr>Quarterly Income Statements</vt:lpstr>
      <vt:lpstr>Segment History</vt:lpstr>
      <vt:lpstr>Products &amp; Services History</vt:lpstr>
      <vt:lpstr>Yearly Income Statements</vt:lpstr>
      <vt:lpstr>Return of Cash to Shareholders</vt:lpstr>
      <vt:lpstr>CapEx</vt:lpstr>
      <vt:lpstr>Balance_Sheet</vt:lpstr>
      <vt:lpstr>Cash_Flow</vt:lpstr>
      <vt:lpstr>Comprehensive_Income</vt:lpstr>
      <vt:lpstr>'Products &amp; Services History'!Fin_Operating_Segment_History</vt:lpstr>
      <vt:lpstr>Fin_Operating_Segment_History</vt:lpstr>
      <vt:lpstr>Historical_Income_Statement</vt:lpstr>
      <vt:lpstr>Income_Statement</vt:lpstr>
      <vt:lpstr>'Balance Sheets'!Print_Area</vt:lpstr>
      <vt:lpstr>'Cash Flows'!Print_Area</vt:lpstr>
      <vt:lpstr>'Comprehensive Income'!Print_Area</vt:lpstr>
      <vt:lpstr>'Income Statements'!Print_Area</vt:lpstr>
      <vt:lpstr>Metrics!Print_Area</vt:lpstr>
      <vt:lpstr>'Segment Results'!Print_Area</vt:lpstr>
      <vt:lpstr>SegmentRevenue_GrossMargin</vt:lpstr>
      <vt:lpstr>Splash</vt:lpstr>
      <vt:lpstr>Yearly_Income_Statements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2011-10-20T17:39:45Z</dcterms:created>
  <dcterms:modified xsi:type="dcterms:W3CDTF">2026-01-27T19:17:20Z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53639249-5f01-4d25-96a6-1fab859ddf2f</vt:lpwstr>
  </property>
  <property fmtid="{D5CDD505-2E9C-101B-9397-08002B2CF9AE}" pid="3" name="ContentTypeId">
    <vt:lpwstr>0x010100F281D9710021524CAE47C9D0FD154CA9</vt:lpwstr>
  </property>
  <property fmtid="{D5CDD505-2E9C-101B-9397-08002B2CF9AE}" pid="4" name="MSIP_Label_f42aa342-8706-4288-bd11-ebb85995028c_Enabled">
    <vt:lpwstr>True</vt:lpwstr>
  </property>
  <property fmtid="{D5CDD505-2E9C-101B-9397-08002B2CF9AE}" pid="5" name="MSIP_Label_f42aa342-8706-4288-bd11-ebb85995028c_SiteId">
    <vt:lpwstr>72f988bf-86f1-41af-91ab-2d7cd011db47</vt:lpwstr>
  </property>
  <property fmtid="{D5CDD505-2E9C-101B-9397-08002B2CF9AE}" pid="6" name="MSIP_Label_f42aa342-8706-4288-bd11-ebb85995028c_Ref">
    <vt:lpwstr>https://api.informationprotection.azure.com/api/72f988bf-86f1-41af-91ab-2d7cd011db47</vt:lpwstr>
  </property>
  <property fmtid="{D5CDD505-2E9C-101B-9397-08002B2CF9AE}" pid="7" name="MSIP_Label_f42aa342-8706-4288-bd11-ebb85995028c_SetDate">
    <vt:lpwstr>2017-04-05T15:08:40.4209513-07:00</vt:lpwstr>
  </property>
  <property fmtid="{D5CDD505-2E9C-101B-9397-08002B2CF9AE}" pid="8" name="MSIP_Label_f42aa342-8706-4288-bd11-ebb85995028c_Name">
    <vt:lpwstr>General</vt:lpwstr>
  </property>
  <property fmtid="{D5CDD505-2E9C-101B-9397-08002B2CF9AE}" pid="9" name="MSIP_Label_f42aa342-8706-4288-bd11-ebb85995028c_Extended_MSFT_Method">
    <vt:lpwstr>Automatic</vt:lpwstr>
  </property>
  <property fmtid="{D5CDD505-2E9C-101B-9397-08002B2CF9AE}" pid="10" name="Sensitivity">
    <vt:lpwstr>General</vt:lpwstr>
  </property>
</Properties>
</file>